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K:\Espace Logopedie\Consultation facultaire\Activité clinique\Colloque lundi\Logotools_EBP\finalisé\orthographe\lexicale\"/>
    </mc:Choice>
  </mc:AlternateContent>
  <bookViews>
    <workbookView xWindow="0" yWindow="0" windowWidth="28800" windowHeight="18000"/>
  </bookViews>
  <sheets>
    <sheet name="items retenus" sheetId="5" r:id="rId1"/>
    <sheet name="Bitsboard OL mot acc circ famil" sheetId="4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4" i="5" l="1"/>
  <c r="C22" i="5" l="1"/>
  <c r="D22" i="5"/>
  <c r="E22" i="5"/>
  <c r="G22" i="5"/>
  <c r="K22" i="5"/>
  <c r="C38" i="5"/>
  <c r="D38" i="5"/>
  <c r="E38" i="5"/>
  <c r="G38" i="5"/>
  <c r="K38" i="5"/>
  <c r="C54" i="5"/>
  <c r="D54" i="5"/>
  <c r="E54" i="5"/>
  <c r="G54" i="5"/>
  <c r="C70" i="5"/>
  <c r="D70" i="5"/>
  <c r="E70" i="5"/>
  <c r="G70" i="5"/>
  <c r="K70" i="5"/>
</calcChain>
</file>

<file path=xl/sharedStrings.xml><?xml version="1.0" encoding="utf-8"?>
<sst xmlns="http://schemas.openxmlformats.org/spreadsheetml/2006/main" count="280" uniqueCount="233">
  <si>
    <t>gêne</t>
  </si>
  <si>
    <t>fête</t>
  </si>
  <si>
    <t>arrêt</t>
  </si>
  <si>
    <t>pêcheur</t>
  </si>
  <si>
    <t>guêpe</t>
  </si>
  <si>
    <t>extrême</t>
  </si>
  <si>
    <t>enquête</t>
  </si>
  <si>
    <t>honnête</t>
  </si>
  <si>
    <t>vêtement</t>
  </si>
  <si>
    <t>pêche</t>
  </si>
  <si>
    <t>quête</t>
  </si>
  <si>
    <t>mêler</t>
  </si>
  <si>
    <t>vêtir</t>
  </si>
  <si>
    <t>malhonnête</t>
  </si>
  <si>
    <t>gêneur</t>
  </si>
  <si>
    <t>gîte</t>
  </si>
  <si>
    <t>aîné</t>
  </si>
  <si>
    <t>dîner</t>
  </si>
  <si>
    <t>boîte</t>
  </si>
  <si>
    <t>traîner</t>
  </si>
  <si>
    <t>chaîne</t>
  </si>
  <si>
    <t>abîme</t>
  </si>
  <si>
    <t>maître</t>
  </si>
  <si>
    <t>emboîter</t>
  </si>
  <si>
    <t>dînette</t>
  </si>
  <si>
    <t>fraîche</t>
  </si>
  <si>
    <t>traître</t>
  </si>
  <si>
    <t>déchaîner</t>
  </si>
  <si>
    <t>âne</t>
  </si>
  <si>
    <t>âge</t>
  </si>
  <si>
    <t>pâte</t>
  </si>
  <si>
    <t>pâle</t>
  </si>
  <si>
    <t>bâti</t>
  </si>
  <si>
    <t>lâche</t>
  </si>
  <si>
    <t>crâne</t>
  </si>
  <si>
    <t>câlin</t>
  </si>
  <si>
    <t>pâleur</t>
  </si>
  <si>
    <t>fâché</t>
  </si>
  <si>
    <t>crânien</t>
  </si>
  <si>
    <t>pâtissier</t>
  </si>
  <si>
    <t>jaunâtre</t>
  </si>
  <si>
    <t>ortho</t>
  </si>
  <si>
    <t>freqlemlivres</t>
  </si>
  <si>
    <t>nblettres</t>
  </si>
  <si>
    <t>nbsyll</t>
  </si>
  <si>
    <t>AA1</t>
  </si>
  <si>
    <t>AA3</t>
  </si>
  <si>
    <t>BA3</t>
  </si>
  <si>
    <t>AA2</t>
  </si>
  <si>
    <t>BE8</t>
  </si>
  <si>
    <t>AE8</t>
  </si>
  <si>
    <t>BE9</t>
  </si>
  <si>
    <t>AE9</t>
  </si>
  <si>
    <t>AE7</t>
  </si>
  <si>
    <t>AE6</t>
  </si>
  <si>
    <t>AI11</t>
  </si>
  <si>
    <t>BI11</t>
  </si>
  <si>
    <t>AA4</t>
  </si>
  <si>
    <t>AI12</t>
  </si>
  <si>
    <t>AI13</t>
  </si>
  <si>
    <t>AI14</t>
  </si>
  <si>
    <t xml:space="preserve">BA1 </t>
  </si>
  <si>
    <t>BA2</t>
  </si>
  <si>
    <t>BA4</t>
  </si>
  <si>
    <t>BE6</t>
  </si>
  <si>
    <t>BE7</t>
  </si>
  <si>
    <t>BI12</t>
  </si>
  <si>
    <t>BI13</t>
  </si>
  <si>
    <t>BI14</t>
  </si>
  <si>
    <t>AA5</t>
  </si>
  <si>
    <t>AE10</t>
  </si>
  <si>
    <t>AI15</t>
  </si>
  <si>
    <t>BE10</t>
  </si>
  <si>
    <t>BI15</t>
  </si>
  <si>
    <t>CA1</t>
  </si>
  <si>
    <t>CA2</t>
  </si>
  <si>
    <t>CA3</t>
  </si>
  <si>
    <t>CA4</t>
  </si>
  <si>
    <t>CA5</t>
  </si>
  <si>
    <t>CE7</t>
  </si>
  <si>
    <t>CE8</t>
  </si>
  <si>
    <t>CE9</t>
  </si>
  <si>
    <t>CI11</t>
  </si>
  <si>
    <t>CI12</t>
  </si>
  <si>
    <t>CI13</t>
  </si>
  <si>
    <t>fraîcheur</t>
  </si>
  <si>
    <t>CI14</t>
  </si>
  <si>
    <t>CE6</t>
  </si>
  <si>
    <t>CE10</t>
  </si>
  <si>
    <t>aînesse</t>
  </si>
  <si>
    <t>verdâtre</t>
  </si>
  <si>
    <t>relâcher</t>
  </si>
  <si>
    <t>CI15</t>
  </si>
  <si>
    <t>auparavant</t>
  </si>
  <si>
    <t>envers</t>
  </si>
  <si>
    <t>néanmoins</t>
  </si>
  <si>
    <t>quelquefois</t>
  </si>
  <si>
    <t>hélas</t>
  </si>
  <si>
    <t>sitôt</t>
  </si>
  <si>
    <t>voilà</t>
  </si>
  <si>
    <t>volontiers</t>
  </si>
  <si>
    <t>toutefois</t>
  </si>
  <si>
    <t>travers</t>
  </si>
  <si>
    <t>dorénavant</t>
  </si>
  <si>
    <t>Liste A</t>
  </si>
  <si>
    <t>Liste B</t>
  </si>
  <si>
    <t>Liste C</t>
  </si>
  <si>
    <t>Liste D</t>
  </si>
  <si>
    <t>Pré-test</t>
  </si>
  <si>
    <t>exprès</t>
  </si>
  <si>
    <t>au-dessous</t>
  </si>
  <si>
    <t>naguère</t>
  </si>
  <si>
    <t>dedans</t>
  </si>
  <si>
    <t>Listes</t>
  </si>
  <si>
    <t>matériel</t>
  </si>
  <si>
    <t>Liste travaillée</t>
  </si>
  <si>
    <t>Liste non travaillée appariée</t>
  </si>
  <si>
    <t>Liste contrôle C</t>
  </si>
  <si>
    <t>Liste contrôle D</t>
  </si>
  <si>
    <t>fréquence</t>
  </si>
  <si>
    <t>Le pâtissier pétrit la pâte</t>
  </si>
  <si>
    <t>Ce que je préfère dans la pâtisserie ? Manger la pâte.</t>
  </si>
  <si>
    <t>Son périmètre crânien indique qu'il a un petit crâne</t>
  </si>
  <si>
    <t>Avec une telle pâleur, son visage pâle fait peur</t>
  </si>
  <si>
    <t>Cette peinture a une couleur verdâtre, voire jaunâtre.</t>
  </si>
  <si>
    <t>Une enquête pour vol a mené l'inspecteur a une quête effrénée de la vérité.</t>
  </si>
  <si>
    <t>Les gêneurs de la classe font beaucoup de bruit et cela me gêne.</t>
  </si>
  <si>
    <t>Je n'ai plus aucun vêtement assez grand pour me vêtir</t>
  </si>
  <si>
    <t>Un des pêcheurs s'est noyé après une partie de pêche arrosée.</t>
  </si>
  <si>
    <t>L'enfant jouait à la dînette avant que le dîner ne soit prêt.</t>
  </si>
  <si>
    <t>J'étais déchaînée après avoir retrouvé ta chaîne en or.</t>
  </si>
  <si>
    <t>La fraîcheur de l'air va nous permettre de passer une bonne nuit fraîche.</t>
  </si>
  <si>
    <t>Le prisonnier est enchaîné par une chaîne.</t>
  </si>
  <si>
    <t>Le relâchement des muscles permet de se sentir détendu et lâche.</t>
  </si>
  <si>
    <t>Le soleil est entre le rougeâtre et le jaunâtre.</t>
  </si>
  <si>
    <t>La requête du prêtre était de ne pas oublier la quête à la fin de la cérémonie</t>
  </si>
  <si>
    <t>Quelle honnêteté,  cet homme ! Je n'ai jamais vu quelqu'un d'aussi honnête.</t>
  </si>
  <si>
    <t>Mets ton survêtement pour te vêtir après le match.</t>
  </si>
  <si>
    <t>J'ai repêché des bouteilles qui étaient tombées dans l'eau durant notre partie de pêche.</t>
  </si>
  <si>
    <t>Cette fillette est tellement pâlichonne ! Je ne savais pas qu'on pouvait être si pâle.</t>
  </si>
  <si>
    <t>C'est toujours gênant de parler de soi. En tout cas, cela me gêne.</t>
  </si>
  <si>
    <t>avec mots liste C</t>
  </si>
  <si>
    <t>avec d'autres mots de la même famille</t>
  </si>
  <si>
    <t>La prison a relâché ce lâche.</t>
  </si>
  <si>
    <t>Malhonnête est le contraire d'honnête</t>
  </si>
  <si>
    <t>L'enfant a emboîté cette boîte bleue sur les autres</t>
  </si>
  <si>
    <t>Ces adolescents adorent crâner: ils me donnent envie de leur donner un coup sur le crâne.</t>
  </si>
  <si>
    <t>Les voisins ont organisé un apéritif dînatoire pour le dîner</t>
  </si>
  <si>
    <t>Il s'est déboîté l'épaule en soulevant une lourde boîte.</t>
  </si>
  <si>
    <t>Elle est l'aînée de sa famille et moi le garçon aîné de la mienne.</t>
  </si>
  <si>
    <t>Le droit d'aînesse, c'est lorsque des privilèges sont accordés à l'aîné.</t>
  </si>
  <si>
    <t>L'air s'est rafraîchi heureusement: une atmosphère fraîche me convient mieux.</t>
  </si>
  <si>
    <t>accueil</t>
  </si>
  <si>
    <t>accueillir</t>
  </si>
  <si>
    <t>sélection</t>
  </si>
  <si>
    <t>sélectionneur</t>
  </si>
  <si>
    <t>croissant</t>
  </si>
  <si>
    <t>accroissement</t>
  </si>
  <si>
    <t>L'accroissement des salaires des joueurs de foot est visible. Mais le résultat n'est pas toujours croissant.</t>
  </si>
  <si>
    <t>époumoner</t>
  </si>
  <si>
    <t>poumon</t>
  </si>
  <si>
    <t>A force de s'époumoner lors du concert, elle s'est abîmée voix et poumon.</t>
  </si>
  <si>
    <t>mammifère</t>
  </si>
  <si>
    <t>mammaire</t>
  </si>
  <si>
    <t>Un mammifère a des glandes mammaires</t>
  </si>
  <si>
    <t>acrobate</t>
  </si>
  <si>
    <t>acrobatie</t>
  </si>
  <si>
    <t>Les acrobaties de l'acrobate</t>
  </si>
  <si>
    <t>bagarre</t>
  </si>
  <si>
    <t>bagarreur</t>
  </si>
  <si>
    <t>Ces jeunes bagarreurs ont été condamnés pour une violente bagarre</t>
  </si>
  <si>
    <t>arroser</t>
  </si>
  <si>
    <t>arrosage</t>
  </si>
  <si>
    <t>Notre nouveau système d'arrosage nous permet de tout arroser en 5 mn</t>
  </si>
  <si>
    <t>communication</t>
  </si>
  <si>
    <t>communiquer</t>
  </si>
  <si>
    <t>Apprendre à communiquer efficacement est l'objet de ce stage en communication</t>
  </si>
  <si>
    <t>abbé</t>
  </si>
  <si>
    <t>abbaye</t>
  </si>
  <si>
    <t>flotter</t>
  </si>
  <si>
    <t>flottaison</t>
  </si>
  <si>
    <t>apporter</t>
  </si>
  <si>
    <t>apport</t>
  </si>
  <si>
    <t>agrafe</t>
  </si>
  <si>
    <t>agrafeuse</t>
  </si>
  <si>
    <t>avec cette nouvelle agrafeuse, j'ai réussi à me planter une agrafe dans le doigt.</t>
  </si>
  <si>
    <t>illusion</t>
  </si>
  <si>
    <t>illusionniste</t>
  </si>
  <si>
    <t>Williams, K. J., Walker, M. A., Vaughn, S., &amp; Wanzek, J. (2017). A synthesis of reading and spelling interventions and their effects on spelling outcomes for students with learning disabilities. Journal of learning disabilities, 50(3), 286-297.</t>
  </si>
  <si>
    <t>Résultats:</t>
  </si>
  <si>
    <t>Modalités de passation: dictée de mots isolés</t>
  </si>
  <si>
    <t>Littérature de référence:</t>
  </si>
  <si>
    <t>Adaptations nécessaires / remarques:</t>
  </si>
  <si>
    <t>Graphique:</t>
  </si>
  <si>
    <t>ttt 
(en simultané)</t>
  </si>
  <si>
    <t>D</t>
  </si>
  <si>
    <t>Liste B non travaillée
Items appariés à liste A</t>
  </si>
  <si>
    <t>Liste C non travaillée
Mots de la même famille &amp; moins fréquents que liste A</t>
  </si>
  <si>
    <t>Liste D non travaillée
Mots appariés à liste A en fréquence</t>
  </si>
  <si>
    <t>Stats:</t>
  </si>
  <si>
    <t>1x le plateau en séance/sem
2x le plateau à la maison/sem</t>
  </si>
  <si>
    <t>Nb session:</t>
  </si>
  <si>
    <t>Durée totale (heures):</t>
  </si>
  <si>
    <t>Fréquence maison:</t>
  </si>
  <si>
    <t>Fréquence séance ttt:</t>
  </si>
  <si>
    <t>échec post-test</t>
  </si>
  <si>
    <t>réussite post-test</t>
  </si>
  <si>
    <t xml:space="preserve">échec pré-test </t>
  </si>
  <si>
    <t>réussite pré-test</t>
  </si>
  <si>
    <t>1x/sem pd 3 sem</t>
  </si>
  <si>
    <t>Post-test après 3 sem de travail</t>
  </si>
  <si>
    <t>BA5</t>
  </si>
  <si>
    <t>Post-test</t>
  </si>
  <si>
    <t>Bitsboard: plateau "OL accent circonf logotools unige"</t>
  </si>
  <si>
    <t xml:space="preserve">1) dénomination écrite (mots liste A + 22 mots distracteurs) à partir d'images avec indiçage visuel du nb de lettres et indication de réponses erronées. </t>
  </si>
  <si>
    <t>2x/sem pd 3 sem</t>
  </si>
  <si>
    <t>2) écriture sous dictée (mots liste A) à partir de phrases orales à compléter contenant un mot de la même famille (issu de la liste C ou non) que le mot cible</t>
  </si>
  <si>
    <t>Cet apport d'argent va nous apporter un grand soulagement</t>
  </si>
  <si>
    <t>Bitsboard: plateau "OL accent circonf fam logotools unige"</t>
  </si>
  <si>
    <t>Bien accueillir quelqu'un, c'est lui réserver un bon... accueil</t>
  </si>
  <si>
    <t>Les grands sélectionneurs de foot font parfois une... sélection osée</t>
  </si>
  <si>
    <t>L'abbaye ne compte plus que 4 abbesses et un abbé.</t>
  </si>
  <si>
    <t>Cette combinaison de flottaison ne sert pas à flotter, mais à ne pas avoir froid</t>
  </si>
  <si>
    <t>L'illusionniste a créé une parfaite illusion: tout le monde y a cru.</t>
  </si>
  <si>
    <t>Cet adolescent a réussi à apprendre les mots de la liste A et a pu généraliser ses connaissances aux mots de la liste C qui n'ont jamais été écrits en séance ou à la maison dans le cadre de cette prise en charge. Il a pu, à partir du plateau "OL accent circonf fam logotools unige", appliquer ses connaissances aux mots de la même famille.</t>
  </si>
  <si>
    <r>
      <t xml:space="preserve">Auteur de la fiche: 
</t>
    </r>
    <r>
      <rPr>
        <b/>
        <sz val="11"/>
        <color theme="1"/>
        <rFont val="Calibri"/>
        <family val="2"/>
        <scheme val="minor"/>
      </rPr>
      <t>Cécile Pont</t>
    </r>
    <r>
      <rPr>
        <sz val="11"/>
        <color theme="1"/>
        <rFont val="Calibri"/>
        <family val="2"/>
        <scheme val="minor"/>
      </rPr>
      <t xml:space="preserve">
FPSE, Université de Genève</t>
    </r>
  </si>
  <si>
    <r>
      <rPr>
        <b/>
        <sz val="12"/>
        <color theme="1"/>
        <rFont val="Calibri"/>
        <family val="2"/>
        <scheme val="minor"/>
      </rPr>
      <t xml:space="preserve"> Diagnostic </t>
    </r>
    <r>
      <rPr>
        <sz val="12"/>
        <color theme="1"/>
        <rFont val="Calibri"/>
        <family val="2"/>
        <scheme val="minor"/>
      </rPr>
      <t>:  trouble spécifique des apprentissages avec déficit en expression écrite</t>
    </r>
  </si>
  <si>
    <r>
      <rPr>
        <b/>
        <sz val="12"/>
        <color theme="1"/>
        <rFont val="Calibri"/>
        <family val="2"/>
        <scheme val="minor"/>
      </rPr>
      <t>Age</t>
    </r>
    <r>
      <rPr>
        <sz val="12"/>
        <color theme="1"/>
        <rFont val="Calibri"/>
        <family val="2"/>
        <scheme val="minor"/>
      </rPr>
      <t>: 14 ans</t>
    </r>
  </si>
  <si>
    <r>
      <rPr>
        <b/>
        <sz val="12"/>
        <color theme="1"/>
        <rFont val="Calibri"/>
        <family val="2"/>
        <scheme val="minor"/>
      </rPr>
      <t>Niv scolaire</t>
    </r>
    <r>
      <rPr>
        <sz val="12"/>
        <color theme="1"/>
        <rFont val="Calibri"/>
        <family val="2"/>
        <scheme val="minor"/>
      </rPr>
      <t>: 11e CO</t>
    </r>
  </si>
  <si>
    <r>
      <rPr>
        <b/>
        <sz val="12"/>
        <color theme="1"/>
        <rFont val="Calibri"/>
        <family val="2"/>
        <scheme val="minor"/>
      </rPr>
      <t>Objectif général</t>
    </r>
    <r>
      <rPr>
        <sz val="12"/>
        <color theme="1"/>
        <rFont val="Calibri"/>
        <family val="2"/>
        <scheme val="minor"/>
      </rPr>
      <t>: orthographe lexicale</t>
    </r>
  </si>
  <si>
    <r>
      <rPr>
        <b/>
        <sz val="12"/>
        <color theme="1"/>
        <rFont val="Calibri"/>
        <family val="2"/>
        <scheme val="minor"/>
      </rPr>
      <t>Objectif spécifique</t>
    </r>
    <r>
      <rPr>
        <sz val="12"/>
        <color theme="1"/>
        <rFont val="Calibri"/>
        <family val="2"/>
        <scheme val="minor"/>
      </rPr>
      <t>: mots avec accent circonflexe</t>
    </r>
  </si>
  <si>
    <r>
      <rPr>
        <b/>
        <sz val="12"/>
        <color theme="1"/>
        <rFont val="Calibri"/>
        <family val="2"/>
        <scheme val="minor"/>
      </rPr>
      <t>Mots clés</t>
    </r>
    <r>
      <rPr>
        <sz val="12"/>
        <color theme="1"/>
        <rFont val="Calibri"/>
        <family val="2"/>
        <scheme val="minor"/>
      </rPr>
      <t>: orthographe; accents; adolescent</t>
    </r>
  </si>
  <si>
    <r>
      <t xml:space="preserve">Phrases enregistrées dans </t>
    </r>
    <r>
      <rPr>
        <sz val="11"/>
        <color rgb="FF0070C0"/>
        <rFont val="Calibri"/>
        <family val="2"/>
        <scheme val="minor"/>
      </rPr>
      <t>Bitsboard</t>
    </r>
    <r>
      <rPr>
        <sz val="11"/>
        <color theme="1"/>
        <rFont val="Calibri"/>
        <family val="2"/>
        <scheme val="minor"/>
      </rPr>
      <t xml:space="preserve"> (plateau "</t>
    </r>
    <r>
      <rPr>
        <sz val="11"/>
        <color rgb="FF0070C0"/>
        <rFont val="Calibri"/>
        <family val="2"/>
        <scheme val="minor"/>
      </rPr>
      <t>OL accent circonf fam logotools unige</t>
    </r>
    <r>
      <rPr>
        <sz val="11"/>
        <color theme="1"/>
        <rFont val="Calibri"/>
        <family val="2"/>
        <scheme val="minor"/>
      </rPr>
      <t>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</si>
</sst>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E+00"/>
  </numFmts>
  <fonts count="15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64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3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center"/>
    </xf>
    <xf numFmtId="0" fontId="9" fillId="0" borderId="0" xfId="0" applyFont="1"/>
    <xf numFmtId="0" fontId="0" fillId="0" borderId="0" xfId="0" applyFont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2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textRotation="90" wrapText="1"/>
    </xf>
    <xf numFmtId="0" fontId="8" fillId="4" borderId="3" xfId="0" applyFont="1" applyFill="1" applyBorder="1" applyAlignment="1">
      <alignment horizontal="center" vertical="center" textRotation="90"/>
    </xf>
    <xf numFmtId="0" fontId="8" fillId="4" borderId="4" xfId="0" applyFon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191350</xdr:colOff>
      <xdr:row>0</xdr:row>
      <xdr:rowOff>34018</xdr:rowOff>
    </xdr:from>
    <xdr:to>
      <xdr:col>6</xdr:col>
      <xdr:colOff>757235</xdr:colOff>
      <xdr:row>2</xdr:row>
      <xdr:rowOff>192768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671" y="34018"/>
          <a:ext cx="1053475" cy="703036"/>
        </a:xfrm>
        <a:prstGeom prst="rect">
          <a:avLst/>
        </a:prstGeom>
      </xdr:spPr>
    </xdr:pic>
    <xdr:clientData/>
  </xdr:twoCellAnchor>
  <xdr:twoCellAnchor editAs="oneCell">
    <xdr:from>
      <xdr:col>10</xdr:col>
      <xdr:colOff>102054</xdr:colOff>
      <xdr:row>0</xdr:row>
      <xdr:rowOff>45356</xdr:rowOff>
    </xdr:from>
    <xdr:to>
      <xdr:col>13</xdr:col>
      <xdr:colOff>612321</xdr:colOff>
      <xdr:row>2</xdr:row>
      <xdr:rowOff>243953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7143" y="45356"/>
          <a:ext cx="2063749" cy="742883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190500</xdr:colOff>
      <xdr:row>35</xdr:row>
      <xdr:rowOff>111125</xdr:rowOff>
    </xdr:from>
    <xdr:to>
      <xdr:col>22</xdr:col>
      <xdr:colOff>730250</xdr:colOff>
      <xdr:row>52</xdr:row>
      <xdr:rowOff>31750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0715" t="29942" r="7519" b="37818"/>
        <a:stretch/>
      </xdr:blipFill>
      <xdr:spPr>
        <a:xfrm>
          <a:off x="9080500" y="7191375"/>
          <a:ext cx="8255000" cy="315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tabSelected="1" view="pageLayout" zoomScale="84" zoomScaleNormal="100" zoomScalePageLayoutView="84" workbookViewId="0">
      <selection activeCell="O1" sqref="O1:O3"/>
    </sheetView>
  </sheetViews>
  <sheetFormatPr baseColWidth="10" defaultRowHeight="15" x14ac:dyDescent="0.25"/>
  <cols>
    <col min="1" max="1" width="4.140625" customWidth="1"/>
    <col min="4" max="5" width="8.42578125" customWidth="1"/>
    <col min="6" max="6" width="6.7109375" style="49" customWidth="1"/>
    <col min="7" max="7" width="11.42578125" style="42"/>
    <col min="8" max="8" width="14.85546875" style="42" customWidth="1"/>
    <col min="11" max="11" width="11.42578125" style="42"/>
    <col min="12" max="12" width="5.42578125" customWidth="1"/>
    <col min="13" max="13" width="4.85546875" customWidth="1"/>
    <col min="17" max="17" width="12.85546875" bestFit="1" customWidth="1"/>
    <col min="20" max="20" width="12.85546875" bestFit="1" customWidth="1"/>
  </cols>
  <sheetData>
    <row r="1" spans="1:24" s="58" customFormat="1" ht="21.75" customHeight="1" x14ac:dyDescent="0.25">
      <c r="A1" s="58" t="s">
        <v>229</v>
      </c>
      <c r="F1" s="59"/>
      <c r="G1" s="59"/>
      <c r="H1" s="61" t="s">
        <v>225</v>
      </c>
      <c r="I1" s="97"/>
      <c r="J1" s="98"/>
      <c r="O1" s="60" t="s">
        <v>226</v>
      </c>
    </row>
    <row r="2" spans="1:24" s="58" customFormat="1" ht="21.75" customHeight="1" x14ac:dyDescent="0.25">
      <c r="A2" s="58" t="s">
        <v>230</v>
      </c>
      <c r="F2" s="59"/>
      <c r="G2" s="59"/>
      <c r="H2" s="99"/>
      <c r="I2" s="100"/>
      <c r="J2" s="101"/>
      <c r="O2" s="60" t="s">
        <v>227</v>
      </c>
    </row>
    <row r="3" spans="1:24" s="58" customFormat="1" ht="21.75" customHeight="1" x14ac:dyDescent="0.25">
      <c r="A3" s="58" t="s">
        <v>231</v>
      </c>
      <c r="F3" s="59"/>
      <c r="G3" s="59"/>
      <c r="H3" s="102"/>
      <c r="I3" s="103"/>
      <c r="J3" s="104"/>
      <c r="O3" s="60" t="s">
        <v>228</v>
      </c>
    </row>
    <row r="4" spans="1:24" x14ac:dyDescent="0.25">
      <c r="A4" s="74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24" x14ac:dyDescent="0.25">
      <c r="B5" s="75" t="s">
        <v>190</v>
      </c>
      <c r="C5" s="75"/>
      <c r="D5" s="75"/>
      <c r="E5" s="75"/>
      <c r="F5" s="75"/>
      <c r="G5" s="75"/>
    </row>
    <row r="6" spans="1:24" ht="36" x14ac:dyDescent="0.25">
      <c r="A6" s="2"/>
      <c r="B6" s="43" t="s">
        <v>41</v>
      </c>
      <c r="C6" s="43" t="s">
        <v>42</v>
      </c>
      <c r="D6" s="43" t="s">
        <v>43</v>
      </c>
      <c r="E6" s="43" t="s">
        <v>44</v>
      </c>
      <c r="F6" s="51" t="s">
        <v>113</v>
      </c>
      <c r="G6" s="18" t="s">
        <v>108</v>
      </c>
      <c r="H6" s="44" t="s">
        <v>194</v>
      </c>
      <c r="I6" s="19" t="s">
        <v>114</v>
      </c>
      <c r="J6" s="43" t="s">
        <v>119</v>
      </c>
      <c r="K6" s="20" t="s">
        <v>210</v>
      </c>
      <c r="L6" s="33"/>
      <c r="M6" s="14"/>
      <c r="N6" s="76" t="s">
        <v>204</v>
      </c>
      <c r="O6" s="77"/>
      <c r="P6" s="72" t="s">
        <v>209</v>
      </c>
      <c r="Q6" s="72"/>
    </row>
    <row r="7" spans="1:24" ht="15" customHeight="1" x14ac:dyDescent="0.25">
      <c r="A7" s="87" t="s">
        <v>115</v>
      </c>
      <c r="B7" s="43" t="s">
        <v>30</v>
      </c>
      <c r="C7" s="43">
        <v>24.73</v>
      </c>
      <c r="D7" s="43">
        <v>4</v>
      </c>
      <c r="E7" s="43">
        <v>1</v>
      </c>
      <c r="F7" s="50" t="s">
        <v>45</v>
      </c>
      <c r="G7" s="41"/>
      <c r="H7" s="90" t="s">
        <v>214</v>
      </c>
      <c r="I7" s="78" t="s">
        <v>213</v>
      </c>
      <c r="J7" s="84" t="s">
        <v>200</v>
      </c>
      <c r="K7" s="38"/>
      <c r="L7" s="34"/>
      <c r="M7" s="14"/>
      <c r="N7" s="72" t="s">
        <v>203</v>
      </c>
      <c r="O7" s="72"/>
      <c r="P7" s="72" t="s">
        <v>215</v>
      </c>
      <c r="Q7" s="72"/>
    </row>
    <row r="8" spans="1:24" x14ac:dyDescent="0.25">
      <c r="A8" s="88"/>
      <c r="B8" s="43" t="s">
        <v>34</v>
      </c>
      <c r="C8" s="43">
        <v>56.82</v>
      </c>
      <c r="D8" s="43">
        <v>5</v>
      </c>
      <c r="E8" s="43">
        <v>1</v>
      </c>
      <c r="F8" s="50" t="s">
        <v>48</v>
      </c>
      <c r="G8" s="41"/>
      <c r="H8" s="90"/>
      <c r="I8" s="79"/>
      <c r="J8" s="85"/>
      <c r="K8" s="39"/>
      <c r="L8" s="35"/>
      <c r="M8" s="14"/>
      <c r="N8" s="76" t="s">
        <v>202</v>
      </c>
      <c r="O8" s="77"/>
      <c r="P8" s="72">
        <v>1.5</v>
      </c>
      <c r="Q8" s="72"/>
    </row>
    <row r="9" spans="1:24" x14ac:dyDescent="0.25">
      <c r="A9" s="88"/>
      <c r="B9" s="43" t="s">
        <v>31</v>
      </c>
      <c r="C9" s="43">
        <v>83.58</v>
      </c>
      <c r="D9" s="43">
        <v>4</v>
      </c>
      <c r="E9" s="43">
        <v>1</v>
      </c>
      <c r="F9" s="50" t="s">
        <v>46</v>
      </c>
      <c r="G9" s="41"/>
      <c r="H9" s="90"/>
      <c r="I9" s="79"/>
      <c r="J9" s="85"/>
      <c r="K9" s="39"/>
      <c r="L9" s="35"/>
      <c r="M9" s="14"/>
      <c r="N9" s="76" t="s">
        <v>201</v>
      </c>
      <c r="O9" s="77"/>
      <c r="P9" s="72">
        <v>9</v>
      </c>
      <c r="Q9" s="72"/>
    </row>
    <row r="10" spans="1:24" x14ac:dyDescent="0.25">
      <c r="A10" s="88"/>
      <c r="B10" s="43" t="s">
        <v>33</v>
      </c>
      <c r="C10" s="43">
        <v>16.079999999999998</v>
      </c>
      <c r="D10" s="43">
        <v>5</v>
      </c>
      <c r="E10" s="43">
        <v>1</v>
      </c>
      <c r="F10" s="50" t="s">
        <v>57</v>
      </c>
      <c r="G10" s="41"/>
      <c r="H10" s="90"/>
      <c r="I10" s="79"/>
      <c r="J10" s="85"/>
      <c r="K10" s="39"/>
      <c r="L10" s="35"/>
      <c r="M10" s="14"/>
    </row>
    <row r="11" spans="1:24" x14ac:dyDescent="0.25">
      <c r="A11" s="88"/>
      <c r="B11" s="43" t="s">
        <v>40</v>
      </c>
      <c r="C11" s="43">
        <v>9.93</v>
      </c>
      <c r="D11" s="43">
        <v>8</v>
      </c>
      <c r="E11" s="43">
        <v>2</v>
      </c>
      <c r="F11" s="50" t="s">
        <v>69</v>
      </c>
      <c r="G11" s="41"/>
      <c r="H11" s="90"/>
      <c r="I11" s="79"/>
      <c r="J11" s="85"/>
      <c r="K11" s="39"/>
      <c r="L11" s="35"/>
      <c r="M11" s="14"/>
    </row>
    <row r="12" spans="1:24" x14ac:dyDescent="0.25">
      <c r="A12" s="88"/>
      <c r="B12" s="43" t="s">
        <v>10</v>
      </c>
      <c r="C12" s="43">
        <v>14.53</v>
      </c>
      <c r="D12" s="43">
        <v>5</v>
      </c>
      <c r="E12" s="43">
        <v>1</v>
      </c>
      <c r="F12" s="50" t="s">
        <v>54</v>
      </c>
      <c r="G12" s="41"/>
      <c r="H12" s="90"/>
      <c r="I12" s="80"/>
      <c r="J12" s="85"/>
      <c r="K12" s="39"/>
      <c r="L12" s="35"/>
      <c r="M12" s="14"/>
      <c r="N12" s="29" t="s">
        <v>191</v>
      </c>
      <c r="O12" s="29"/>
      <c r="P12" s="29"/>
      <c r="Q12" s="29"/>
      <c r="R12" s="29"/>
    </row>
    <row r="13" spans="1:24" ht="15" customHeight="1" x14ac:dyDescent="0.25">
      <c r="A13" s="88"/>
      <c r="B13" s="43" t="s">
        <v>0</v>
      </c>
      <c r="C13" s="43">
        <v>71.010000000000005</v>
      </c>
      <c r="D13" s="43">
        <v>4</v>
      </c>
      <c r="E13" s="43">
        <v>1</v>
      </c>
      <c r="F13" s="50" t="s">
        <v>53</v>
      </c>
      <c r="G13" s="41"/>
      <c r="H13" s="90" t="s">
        <v>216</v>
      </c>
      <c r="I13" s="92" t="s">
        <v>218</v>
      </c>
      <c r="J13" s="86" t="s">
        <v>200</v>
      </c>
      <c r="K13" s="40"/>
      <c r="L13" s="36"/>
      <c r="M13" s="14"/>
      <c r="N13" s="70" t="s">
        <v>188</v>
      </c>
      <c r="O13" s="70"/>
      <c r="P13" s="70"/>
      <c r="Q13" s="70"/>
      <c r="R13" s="70"/>
      <c r="S13" s="70"/>
      <c r="T13" s="70"/>
      <c r="U13" s="70"/>
      <c r="V13" s="70"/>
      <c r="W13" s="70"/>
      <c r="X13" s="32"/>
    </row>
    <row r="14" spans="1:24" ht="15" customHeight="1" x14ac:dyDescent="0.25">
      <c r="A14" s="88"/>
      <c r="B14" s="43" t="s">
        <v>7</v>
      </c>
      <c r="C14" s="43">
        <v>28.24</v>
      </c>
      <c r="D14" s="43">
        <v>7</v>
      </c>
      <c r="E14" s="43">
        <v>2</v>
      </c>
      <c r="F14" s="50" t="s">
        <v>50</v>
      </c>
      <c r="G14" s="41"/>
      <c r="H14" s="90"/>
      <c r="I14" s="92"/>
      <c r="J14" s="86"/>
      <c r="K14" s="40"/>
      <c r="L14" s="36"/>
      <c r="M14" s="14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32"/>
    </row>
    <row r="15" spans="1:24" ht="15" customHeight="1" x14ac:dyDescent="0.25">
      <c r="A15" s="88"/>
      <c r="B15" s="43" t="s">
        <v>12</v>
      </c>
      <c r="C15" s="43">
        <v>63.85</v>
      </c>
      <c r="D15" s="43">
        <v>5</v>
      </c>
      <c r="E15" s="43">
        <v>2</v>
      </c>
      <c r="F15" s="50" t="s">
        <v>52</v>
      </c>
      <c r="G15" s="41"/>
      <c r="H15" s="90"/>
      <c r="I15" s="92"/>
      <c r="J15" s="86"/>
      <c r="K15" s="40"/>
      <c r="L15" s="36"/>
      <c r="M15" s="14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32"/>
    </row>
    <row r="16" spans="1:24" x14ac:dyDescent="0.25">
      <c r="A16" s="88"/>
      <c r="B16" s="43" t="s">
        <v>9</v>
      </c>
      <c r="C16" s="43">
        <v>30.41</v>
      </c>
      <c r="D16" s="43">
        <v>5</v>
      </c>
      <c r="E16" s="43">
        <v>1</v>
      </c>
      <c r="F16" s="50" t="s">
        <v>70</v>
      </c>
      <c r="G16" s="41"/>
      <c r="H16" s="90"/>
      <c r="I16" s="92"/>
      <c r="J16" s="86"/>
      <c r="K16" s="40"/>
      <c r="L16" s="36"/>
      <c r="M16" s="14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32"/>
    </row>
    <row r="17" spans="1:24" ht="15" customHeight="1" x14ac:dyDescent="0.25">
      <c r="A17" s="88"/>
      <c r="B17" s="43" t="s">
        <v>17</v>
      </c>
      <c r="C17" s="43">
        <v>59.66</v>
      </c>
      <c r="D17" s="43">
        <v>5</v>
      </c>
      <c r="E17" s="43">
        <v>2</v>
      </c>
      <c r="F17" s="50" t="s">
        <v>55</v>
      </c>
      <c r="G17" s="41"/>
      <c r="H17" s="90"/>
      <c r="I17" s="92"/>
      <c r="J17" s="86"/>
      <c r="K17" s="40"/>
      <c r="L17" s="36"/>
      <c r="M17" s="14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32"/>
    </row>
    <row r="18" spans="1:24" x14ac:dyDescent="0.25">
      <c r="A18" s="88"/>
      <c r="B18" s="43" t="s">
        <v>20</v>
      </c>
      <c r="C18" s="43">
        <v>57.77</v>
      </c>
      <c r="D18" s="43">
        <v>6</v>
      </c>
      <c r="E18" s="43">
        <v>1</v>
      </c>
      <c r="F18" s="50" t="s">
        <v>58</v>
      </c>
      <c r="G18" s="41"/>
      <c r="H18" s="90"/>
      <c r="I18" s="92"/>
      <c r="J18" s="86"/>
      <c r="K18" s="40"/>
      <c r="L18" s="36"/>
      <c r="M18" s="14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32"/>
    </row>
    <row r="19" spans="1:24" x14ac:dyDescent="0.25">
      <c r="A19" s="88"/>
      <c r="B19" s="43" t="s">
        <v>18</v>
      </c>
      <c r="C19" s="43">
        <v>134.05000000000001</v>
      </c>
      <c r="D19" s="43">
        <v>5</v>
      </c>
      <c r="E19" s="43">
        <v>1</v>
      </c>
      <c r="F19" s="50" t="s">
        <v>59</v>
      </c>
      <c r="G19" s="41"/>
      <c r="H19" s="90"/>
      <c r="I19" s="92"/>
      <c r="J19" s="86"/>
      <c r="K19" s="40"/>
      <c r="L19" s="36"/>
      <c r="M19" s="14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32"/>
    </row>
    <row r="20" spans="1:24" x14ac:dyDescent="0.25">
      <c r="A20" s="88"/>
      <c r="B20" s="43" t="s">
        <v>25</v>
      </c>
      <c r="C20" s="43">
        <v>111.69</v>
      </c>
      <c r="D20" s="43">
        <v>7</v>
      </c>
      <c r="E20" s="43">
        <v>1</v>
      </c>
      <c r="F20" s="50" t="s">
        <v>60</v>
      </c>
      <c r="G20" s="41"/>
      <c r="H20" s="90"/>
      <c r="I20" s="92"/>
      <c r="J20" s="86"/>
      <c r="K20" s="40"/>
      <c r="L20" s="36"/>
      <c r="M20" s="14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32"/>
    </row>
    <row r="21" spans="1:24" x14ac:dyDescent="0.25">
      <c r="A21" s="89"/>
      <c r="B21" s="43" t="s">
        <v>16</v>
      </c>
      <c r="C21" s="43">
        <v>22.84</v>
      </c>
      <c r="D21" s="43">
        <v>4</v>
      </c>
      <c r="E21" s="43">
        <v>2</v>
      </c>
      <c r="F21" s="50" t="s">
        <v>71</v>
      </c>
      <c r="G21" s="41"/>
      <c r="H21" s="90"/>
      <c r="I21" s="92"/>
      <c r="J21" s="86"/>
      <c r="K21" s="40"/>
      <c r="L21" s="36"/>
      <c r="M21" s="14"/>
    </row>
    <row r="22" spans="1:24" x14ac:dyDescent="0.25">
      <c r="A22" s="2"/>
      <c r="B22" s="43"/>
      <c r="C22" s="3">
        <f>AVERAGE(C7:C21)</f>
        <v>52.346000000000011</v>
      </c>
      <c r="D22" s="3">
        <f>AVERAGE(D7:D21)</f>
        <v>5.2666666666666666</v>
      </c>
      <c r="E22" s="3">
        <f>AVERAGE(E7:E21)</f>
        <v>1.3333333333333333</v>
      </c>
      <c r="F22" s="50"/>
      <c r="G22" s="6">
        <f>SUM(G7:G21)</f>
        <v>0</v>
      </c>
      <c r="H22" s="21"/>
      <c r="I22" s="14"/>
      <c r="J22" s="14"/>
      <c r="K22" s="47">
        <f>SUM(K7:K21)</f>
        <v>0</v>
      </c>
      <c r="L22" s="14"/>
      <c r="M22" s="14"/>
      <c r="N22" s="30" t="s">
        <v>189</v>
      </c>
      <c r="O22" s="28"/>
      <c r="P22" s="28"/>
      <c r="Q22" s="27"/>
      <c r="R22" s="27"/>
    </row>
    <row r="23" spans="1:24" x14ac:dyDescent="0.25">
      <c r="A23" s="81" t="s">
        <v>116</v>
      </c>
      <c r="B23" s="43" t="s">
        <v>28</v>
      </c>
      <c r="C23" s="43">
        <v>18.579999999999998</v>
      </c>
      <c r="D23" s="43">
        <v>3</v>
      </c>
      <c r="E23" s="43">
        <v>1</v>
      </c>
      <c r="F23" s="50" t="s">
        <v>61</v>
      </c>
      <c r="G23" s="41"/>
      <c r="H23" s="92" t="s">
        <v>196</v>
      </c>
      <c r="I23" s="93"/>
      <c r="J23" s="93"/>
      <c r="K23" s="41"/>
      <c r="L23" s="14"/>
      <c r="M23" s="14"/>
      <c r="N23" s="42"/>
      <c r="O23" s="41" t="s">
        <v>104</v>
      </c>
      <c r="P23" s="41" t="s">
        <v>105</v>
      </c>
      <c r="Q23" s="41" t="s">
        <v>106</v>
      </c>
      <c r="R23" s="41" t="s">
        <v>107</v>
      </c>
    </row>
    <row r="24" spans="1:24" x14ac:dyDescent="0.25">
      <c r="A24" s="82"/>
      <c r="B24" s="43" t="s">
        <v>35</v>
      </c>
      <c r="C24" s="43">
        <v>2.84</v>
      </c>
      <c r="D24" s="43">
        <v>5</v>
      </c>
      <c r="E24" s="43">
        <v>2</v>
      </c>
      <c r="F24" s="50" t="s">
        <v>62</v>
      </c>
      <c r="G24" s="41"/>
      <c r="H24" s="93"/>
      <c r="I24" s="93"/>
      <c r="J24" s="93"/>
      <c r="K24" s="41"/>
      <c r="M24" s="14"/>
      <c r="N24" s="41" t="s">
        <v>108</v>
      </c>
      <c r="O24" s="41"/>
      <c r="P24" s="41"/>
      <c r="Q24" s="41"/>
      <c r="R24" s="41"/>
    </row>
    <row r="25" spans="1:24" x14ac:dyDescent="0.25">
      <c r="A25" s="82"/>
      <c r="B25" s="43" t="s">
        <v>32</v>
      </c>
      <c r="C25" s="43">
        <v>2.2999999999999998</v>
      </c>
      <c r="D25" s="43">
        <v>4</v>
      </c>
      <c r="E25" s="43">
        <v>2</v>
      </c>
      <c r="F25" s="50" t="s">
        <v>47</v>
      </c>
      <c r="G25" s="41"/>
      <c r="H25" s="93"/>
      <c r="I25" s="93"/>
      <c r="J25" s="93"/>
      <c r="K25" s="41"/>
      <c r="N25" s="41" t="s">
        <v>212</v>
      </c>
      <c r="O25" s="41"/>
      <c r="P25" s="41"/>
      <c r="Q25" s="41"/>
      <c r="R25" s="41"/>
      <c r="S25" s="13"/>
    </row>
    <row r="26" spans="1:24" ht="15" customHeight="1" x14ac:dyDescent="0.25">
      <c r="A26" s="82"/>
      <c r="B26" s="43" t="s">
        <v>29</v>
      </c>
      <c r="C26" s="43">
        <v>217.43</v>
      </c>
      <c r="D26" s="43">
        <v>3</v>
      </c>
      <c r="E26" s="43">
        <v>1</v>
      </c>
      <c r="F26" s="50" t="s">
        <v>63</v>
      </c>
      <c r="G26" s="41"/>
      <c r="H26" s="93"/>
      <c r="I26" s="93"/>
      <c r="J26" s="93"/>
      <c r="K26" s="41"/>
    </row>
    <row r="27" spans="1:24" x14ac:dyDescent="0.25">
      <c r="A27" s="82"/>
      <c r="B27" s="43" t="s">
        <v>37</v>
      </c>
      <c r="C27" s="43">
        <v>4.59</v>
      </c>
      <c r="D27" s="43">
        <v>5</v>
      </c>
      <c r="E27" s="43">
        <v>2</v>
      </c>
      <c r="F27" s="50" t="s">
        <v>211</v>
      </c>
      <c r="G27" s="41"/>
      <c r="H27" s="93"/>
      <c r="I27" s="93"/>
      <c r="J27" s="93"/>
      <c r="K27" s="41"/>
    </row>
    <row r="28" spans="1:24" x14ac:dyDescent="0.25">
      <c r="A28" s="82"/>
      <c r="B28" s="43" t="s">
        <v>5</v>
      </c>
      <c r="C28" s="43">
        <v>45.54</v>
      </c>
      <c r="D28" s="43">
        <v>7</v>
      </c>
      <c r="E28" s="43">
        <v>2</v>
      </c>
      <c r="F28" s="50" t="s">
        <v>64</v>
      </c>
      <c r="G28" s="41"/>
      <c r="H28" s="93"/>
      <c r="I28" s="93"/>
      <c r="J28" s="93"/>
      <c r="K28" s="41"/>
      <c r="N28" s="45" t="s">
        <v>199</v>
      </c>
    </row>
    <row r="29" spans="1:24" x14ac:dyDescent="0.25">
      <c r="A29" s="82"/>
      <c r="B29" s="43" t="s">
        <v>4</v>
      </c>
      <c r="C29" s="43">
        <v>6.42</v>
      </c>
      <c r="D29" s="43">
        <v>5</v>
      </c>
      <c r="E29" s="43">
        <v>1</v>
      </c>
      <c r="F29" s="50" t="s">
        <v>65</v>
      </c>
      <c r="G29" s="41"/>
      <c r="H29" s="93"/>
      <c r="I29" s="93"/>
      <c r="J29" s="93"/>
      <c r="K29" s="41"/>
      <c r="N29" s="52"/>
      <c r="O29" s="53"/>
      <c r="P29" s="54" t="s">
        <v>205</v>
      </c>
      <c r="Q29" s="54" t="s">
        <v>206</v>
      </c>
    </row>
    <row r="30" spans="1:24" x14ac:dyDescent="0.25">
      <c r="A30" s="82"/>
      <c r="B30" s="43" t="s">
        <v>1</v>
      </c>
      <c r="C30" s="43">
        <v>94.05</v>
      </c>
      <c r="D30" s="43">
        <v>4</v>
      </c>
      <c r="E30" s="43">
        <v>1</v>
      </c>
      <c r="F30" s="50" t="s">
        <v>49</v>
      </c>
      <c r="G30" s="41"/>
      <c r="H30" s="93"/>
      <c r="I30" s="93"/>
      <c r="J30" s="93"/>
      <c r="K30" s="41"/>
      <c r="N30" s="55"/>
      <c r="O30" s="54" t="s">
        <v>207</v>
      </c>
      <c r="P30" s="54"/>
      <c r="Q30" s="54"/>
    </row>
    <row r="31" spans="1:24" x14ac:dyDescent="0.25">
      <c r="A31" s="82"/>
      <c r="B31" s="43" t="s">
        <v>11</v>
      </c>
      <c r="C31" s="43">
        <v>112.64</v>
      </c>
      <c r="D31" s="43">
        <v>5</v>
      </c>
      <c r="E31" s="43">
        <v>2</v>
      </c>
      <c r="F31" s="50" t="s">
        <v>51</v>
      </c>
      <c r="G31" s="41"/>
      <c r="H31" s="93"/>
      <c r="I31" s="93"/>
      <c r="J31" s="93"/>
      <c r="K31" s="41"/>
      <c r="N31" s="55"/>
      <c r="O31" s="54" t="s">
        <v>208</v>
      </c>
      <c r="P31" s="54"/>
      <c r="Q31" s="54"/>
      <c r="R31" s="32"/>
      <c r="S31" s="32"/>
    </row>
    <row r="32" spans="1:24" x14ac:dyDescent="0.25">
      <c r="A32" s="82"/>
      <c r="B32" s="43" t="s">
        <v>2</v>
      </c>
      <c r="C32" s="43">
        <v>53.92</v>
      </c>
      <c r="D32" s="43">
        <v>5</v>
      </c>
      <c r="E32" s="43">
        <v>2</v>
      </c>
      <c r="F32" s="50" t="s">
        <v>72</v>
      </c>
      <c r="G32" s="41"/>
      <c r="H32" s="93"/>
      <c r="I32" s="93"/>
      <c r="J32" s="93"/>
      <c r="K32" s="41"/>
      <c r="L32" s="14"/>
      <c r="M32" s="14"/>
      <c r="N32" s="48"/>
      <c r="O32" s="48"/>
      <c r="P32" s="48"/>
      <c r="Q32" s="48"/>
      <c r="R32" s="48"/>
      <c r="S32" s="48"/>
      <c r="T32" s="48"/>
      <c r="U32" s="48"/>
      <c r="V32" s="48"/>
      <c r="W32" s="48"/>
    </row>
    <row r="33" spans="1:23" x14ac:dyDescent="0.25">
      <c r="A33" s="82"/>
      <c r="B33" s="43" t="s">
        <v>21</v>
      </c>
      <c r="C33" s="43">
        <v>21.69</v>
      </c>
      <c r="D33" s="43">
        <v>5</v>
      </c>
      <c r="E33" s="43">
        <v>2</v>
      </c>
      <c r="F33" s="50" t="s">
        <v>56</v>
      </c>
      <c r="G33" s="41"/>
      <c r="H33" s="93"/>
      <c r="I33" s="93"/>
      <c r="J33" s="93"/>
      <c r="K33" s="41"/>
      <c r="L33" s="14"/>
      <c r="M33" s="14"/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1:23" x14ac:dyDescent="0.25">
      <c r="A34" s="82"/>
      <c r="B34" s="43" t="s">
        <v>26</v>
      </c>
      <c r="C34" s="43">
        <v>13.24</v>
      </c>
      <c r="D34" s="43">
        <v>7</v>
      </c>
      <c r="E34" s="43">
        <v>1</v>
      </c>
      <c r="F34" s="50" t="s">
        <v>66</v>
      </c>
      <c r="G34" s="41"/>
      <c r="H34" s="93"/>
      <c r="I34" s="93"/>
      <c r="J34" s="93"/>
      <c r="K34" s="41"/>
      <c r="L34" s="14"/>
      <c r="M34" s="14"/>
      <c r="N34" s="48"/>
      <c r="O34" s="48"/>
      <c r="P34" s="48"/>
      <c r="Q34" s="48"/>
      <c r="R34" s="48"/>
      <c r="S34" s="48"/>
      <c r="T34" s="48"/>
      <c r="U34" s="48"/>
      <c r="V34" s="48"/>
      <c r="W34" s="48"/>
    </row>
    <row r="35" spans="1:23" x14ac:dyDescent="0.25">
      <c r="A35" s="82"/>
      <c r="B35" s="4" t="s">
        <v>22</v>
      </c>
      <c r="C35" s="43">
        <v>151.49</v>
      </c>
      <c r="D35" s="43">
        <v>6</v>
      </c>
      <c r="E35" s="43">
        <v>1</v>
      </c>
      <c r="F35" s="50" t="s">
        <v>67</v>
      </c>
      <c r="G35" s="41"/>
      <c r="H35" s="93"/>
      <c r="I35" s="93"/>
      <c r="J35" s="93"/>
      <c r="K35" s="41"/>
      <c r="L35" s="14"/>
      <c r="M35" s="14"/>
      <c r="N35" s="73" t="s">
        <v>193</v>
      </c>
      <c r="O35" s="73"/>
      <c r="P35" s="48"/>
      <c r="Q35" s="48"/>
      <c r="R35" s="48"/>
      <c r="S35" s="48"/>
      <c r="T35" s="48"/>
      <c r="U35" s="48"/>
      <c r="V35" s="48"/>
      <c r="W35" s="48"/>
    </row>
    <row r="36" spans="1:23" x14ac:dyDescent="0.25">
      <c r="A36" s="82"/>
      <c r="B36" s="43" t="s">
        <v>19</v>
      </c>
      <c r="C36" s="43">
        <v>122.77</v>
      </c>
      <c r="D36" s="43">
        <v>7</v>
      </c>
      <c r="E36" s="43">
        <v>2</v>
      </c>
      <c r="F36" s="50" t="s">
        <v>68</v>
      </c>
      <c r="G36" s="41"/>
      <c r="H36" s="93"/>
      <c r="I36" s="93"/>
      <c r="J36" s="93"/>
      <c r="K36" s="41"/>
      <c r="L36" s="14"/>
      <c r="M36" s="14"/>
      <c r="N36" s="71"/>
      <c r="O36" s="71"/>
      <c r="P36" s="71"/>
      <c r="Q36" s="71"/>
      <c r="R36" s="71"/>
      <c r="S36" s="71"/>
      <c r="T36" s="71"/>
      <c r="U36" s="71"/>
      <c r="V36" s="71"/>
      <c r="W36" s="71"/>
    </row>
    <row r="37" spans="1:23" x14ac:dyDescent="0.25">
      <c r="A37" s="83"/>
      <c r="B37" s="43" t="s">
        <v>15</v>
      </c>
      <c r="C37" s="43">
        <v>6.49</v>
      </c>
      <c r="D37" s="43">
        <v>4</v>
      </c>
      <c r="E37" s="43">
        <v>1</v>
      </c>
      <c r="F37" s="50" t="s">
        <v>73</v>
      </c>
      <c r="G37" s="41"/>
      <c r="H37" s="93"/>
      <c r="I37" s="93"/>
      <c r="J37" s="93"/>
      <c r="K37" s="41"/>
      <c r="L37" s="14"/>
      <c r="M37" s="14"/>
      <c r="N37" s="71"/>
      <c r="O37" s="71"/>
      <c r="P37" s="71"/>
      <c r="Q37" s="71"/>
      <c r="R37" s="71"/>
      <c r="S37" s="71"/>
      <c r="T37" s="71"/>
      <c r="U37" s="71"/>
      <c r="V37" s="71"/>
      <c r="W37" s="71"/>
    </row>
    <row r="38" spans="1:23" x14ac:dyDescent="0.25">
      <c r="A38" s="2"/>
      <c r="B38" s="2"/>
      <c r="C38" s="5">
        <f>AVERAGE(C23:C37)</f>
        <v>58.266000000000005</v>
      </c>
      <c r="D38" s="5">
        <f>AVERAGE(D23:D37)</f>
        <v>5</v>
      </c>
      <c r="E38" s="5">
        <f>AVERAGE(E23:E37)</f>
        <v>1.5333333333333334</v>
      </c>
      <c r="F38" s="50"/>
      <c r="G38" s="7">
        <f>SUM(G23:G37)</f>
        <v>0</v>
      </c>
      <c r="H38" s="22"/>
      <c r="I38" s="14"/>
      <c r="J38" s="14"/>
      <c r="K38" s="47">
        <f>SUM(K23:K37)</f>
        <v>0</v>
      </c>
      <c r="L38" s="14"/>
      <c r="M38" s="14"/>
      <c r="N38" s="71"/>
      <c r="O38" s="71"/>
      <c r="P38" s="71"/>
      <c r="Q38" s="71"/>
      <c r="R38" s="71"/>
      <c r="S38" s="71"/>
      <c r="T38" s="71"/>
      <c r="U38" s="71"/>
      <c r="V38" s="71"/>
      <c r="W38" s="71"/>
    </row>
    <row r="39" spans="1:23" x14ac:dyDescent="0.25">
      <c r="A39" s="81" t="s">
        <v>117</v>
      </c>
      <c r="B39" s="43" t="s">
        <v>39</v>
      </c>
      <c r="C39" s="43">
        <v>8.51</v>
      </c>
      <c r="D39" s="43">
        <v>9</v>
      </c>
      <c r="E39" s="43">
        <v>3</v>
      </c>
      <c r="F39" s="50" t="s">
        <v>74</v>
      </c>
      <c r="G39" s="41"/>
      <c r="H39" s="92" t="s">
        <v>197</v>
      </c>
      <c r="I39" s="93"/>
      <c r="J39" s="93"/>
      <c r="K39" s="41"/>
      <c r="L39" s="14"/>
      <c r="M39" s="14"/>
      <c r="N39" s="71"/>
      <c r="O39" s="71"/>
      <c r="P39" s="71"/>
      <c r="Q39" s="71"/>
      <c r="R39" s="71"/>
      <c r="S39" s="71"/>
      <c r="T39" s="71"/>
      <c r="U39" s="71"/>
      <c r="V39" s="71"/>
      <c r="W39" s="71"/>
    </row>
    <row r="40" spans="1:23" x14ac:dyDescent="0.25">
      <c r="A40" s="82"/>
      <c r="B40" s="43" t="s">
        <v>38</v>
      </c>
      <c r="C40" s="43">
        <v>1.1499999999999999</v>
      </c>
      <c r="D40" s="43">
        <v>7</v>
      </c>
      <c r="E40" s="43">
        <v>2</v>
      </c>
      <c r="F40" s="50" t="s">
        <v>75</v>
      </c>
      <c r="G40" s="41"/>
      <c r="H40" s="93"/>
      <c r="I40" s="93"/>
      <c r="J40" s="93"/>
      <c r="K40" s="41"/>
      <c r="L40" s="14"/>
      <c r="M40" s="14"/>
      <c r="N40" s="71"/>
      <c r="O40" s="71"/>
      <c r="P40" s="71"/>
      <c r="Q40" s="71"/>
      <c r="R40" s="71"/>
      <c r="S40" s="71"/>
      <c r="T40" s="71"/>
      <c r="U40" s="71"/>
      <c r="V40" s="71"/>
      <c r="W40" s="71"/>
    </row>
    <row r="41" spans="1:23" x14ac:dyDescent="0.25">
      <c r="A41" s="82"/>
      <c r="B41" s="43" t="s">
        <v>36</v>
      </c>
      <c r="C41" s="43">
        <v>10.41</v>
      </c>
      <c r="D41" s="43">
        <v>6</v>
      </c>
      <c r="E41" s="43">
        <v>2</v>
      </c>
      <c r="F41" s="50" t="s">
        <v>76</v>
      </c>
      <c r="G41" s="41"/>
      <c r="H41" s="93"/>
      <c r="I41" s="93"/>
      <c r="J41" s="93"/>
      <c r="K41" s="41"/>
      <c r="L41" s="37"/>
      <c r="M41" s="14"/>
      <c r="N41" s="71"/>
      <c r="O41" s="71"/>
      <c r="P41" s="71"/>
      <c r="Q41" s="71"/>
      <c r="R41" s="71"/>
      <c r="S41" s="71"/>
      <c r="T41" s="71"/>
      <c r="U41" s="71"/>
      <c r="V41" s="71"/>
      <c r="W41" s="71"/>
    </row>
    <row r="42" spans="1:23" x14ac:dyDescent="0.25">
      <c r="A42" s="82"/>
      <c r="B42" s="43" t="s">
        <v>91</v>
      </c>
      <c r="C42" s="43">
        <v>13.45</v>
      </c>
      <c r="D42" s="43">
        <v>8</v>
      </c>
      <c r="E42" s="43">
        <v>3</v>
      </c>
      <c r="F42" s="50" t="s">
        <v>77</v>
      </c>
      <c r="G42" s="41"/>
      <c r="H42" s="93"/>
      <c r="I42" s="93"/>
      <c r="J42" s="93"/>
      <c r="K42" s="41"/>
      <c r="L42" s="37"/>
      <c r="M42" s="14"/>
      <c r="N42" s="71"/>
      <c r="O42" s="71"/>
      <c r="P42" s="71"/>
      <c r="Q42" s="71"/>
      <c r="R42" s="71"/>
      <c r="S42" s="71"/>
      <c r="T42" s="71"/>
      <c r="U42" s="71"/>
      <c r="V42" s="71"/>
      <c r="W42" s="71"/>
    </row>
    <row r="43" spans="1:23" x14ac:dyDescent="0.25">
      <c r="A43" s="82"/>
      <c r="B43" s="43" t="s">
        <v>90</v>
      </c>
      <c r="C43" s="43">
        <v>9.73</v>
      </c>
      <c r="D43" s="43">
        <v>8</v>
      </c>
      <c r="E43" s="43">
        <v>2</v>
      </c>
      <c r="F43" s="50" t="s">
        <v>78</v>
      </c>
      <c r="G43" s="41"/>
      <c r="H43" s="93"/>
      <c r="I43" s="93"/>
      <c r="J43" s="93"/>
      <c r="K43" s="41"/>
      <c r="L43" s="14"/>
      <c r="M43" s="14"/>
      <c r="N43" s="71"/>
      <c r="O43" s="71"/>
      <c r="P43" s="71"/>
      <c r="Q43" s="71"/>
      <c r="R43" s="71"/>
      <c r="S43" s="71"/>
      <c r="T43" s="71"/>
      <c r="U43" s="71"/>
      <c r="V43" s="71"/>
      <c r="W43" s="71"/>
    </row>
    <row r="44" spans="1:23" x14ac:dyDescent="0.25">
      <c r="A44" s="82"/>
      <c r="B44" s="43" t="s">
        <v>6</v>
      </c>
      <c r="C44" s="43">
        <v>21.28</v>
      </c>
      <c r="D44" s="43">
        <v>7</v>
      </c>
      <c r="E44" s="43">
        <v>2</v>
      </c>
      <c r="F44" s="50" t="s">
        <v>87</v>
      </c>
      <c r="G44" s="41"/>
      <c r="H44" s="93"/>
      <c r="I44" s="93"/>
      <c r="J44" s="93"/>
      <c r="K44" s="41"/>
      <c r="L44" s="14"/>
      <c r="M44" s="14"/>
      <c r="N44" s="71"/>
      <c r="O44" s="71"/>
      <c r="P44" s="71"/>
      <c r="Q44" s="71"/>
      <c r="R44" s="71"/>
      <c r="S44" s="71"/>
      <c r="T44" s="71"/>
      <c r="U44" s="71"/>
      <c r="V44" s="71"/>
      <c r="W44" s="71"/>
    </row>
    <row r="45" spans="1:23" x14ac:dyDescent="0.25">
      <c r="A45" s="82"/>
      <c r="B45" s="43" t="s">
        <v>14</v>
      </c>
      <c r="C45" s="43">
        <v>1.01</v>
      </c>
      <c r="D45" s="43">
        <v>6</v>
      </c>
      <c r="E45" s="43">
        <v>2</v>
      </c>
      <c r="F45" s="50" t="s">
        <v>79</v>
      </c>
      <c r="G45" s="41"/>
      <c r="H45" s="93"/>
      <c r="I45" s="93"/>
      <c r="J45" s="93"/>
      <c r="K45" s="41"/>
      <c r="M45" s="14"/>
      <c r="N45" s="71"/>
      <c r="O45" s="71"/>
      <c r="P45" s="71"/>
      <c r="Q45" s="71"/>
      <c r="R45" s="71"/>
      <c r="S45" s="71"/>
      <c r="T45" s="71"/>
      <c r="U45" s="71"/>
      <c r="V45" s="71"/>
      <c r="W45" s="71"/>
    </row>
    <row r="46" spans="1:23" x14ac:dyDescent="0.25">
      <c r="A46" s="82"/>
      <c r="B46" s="43" t="s">
        <v>13</v>
      </c>
      <c r="C46" s="43">
        <v>1.82</v>
      </c>
      <c r="D46" s="43">
        <v>10</v>
      </c>
      <c r="E46" s="43">
        <v>3</v>
      </c>
      <c r="F46" s="50" t="s">
        <v>80</v>
      </c>
      <c r="G46" s="41"/>
      <c r="H46" s="93"/>
      <c r="I46" s="93"/>
      <c r="J46" s="93"/>
      <c r="K46" s="41"/>
      <c r="M46" s="14"/>
      <c r="N46" s="71"/>
      <c r="O46" s="71"/>
      <c r="P46" s="71"/>
      <c r="Q46" s="71"/>
      <c r="R46" s="71"/>
      <c r="S46" s="71"/>
      <c r="T46" s="71"/>
      <c r="U46" s="71"/>
      <c r="V46" s="71"/>
      <c r="W46" s="71"/>
    </row>
    <row r="47" spans="1:23" x14ac:dyDescent="0.25">
      <c r="A47" s="82"/>
      <c r="B47" s="43" t="s">
        <v>8</v>
      </c>
      <c r="C47" s="43">
        <v>90.14</v>
      </c>
      <c r="D47" s="43">
        <v>8</v>
      </c>
      <c r="E47" s="43">
        <v>3</v>
      </c>
      <c r="F47" s="50" t="s">
        <v>81</v>
      </c>
      <c r="G47" s="41"/>
      <c r="H47" s="93"/>
      <c r="I47" s="93"/>
      <c r="J47" s="93"/>
      <c r="K47" s="41"/>
      <c r="L47" s="14"/>
      <c r="M47" s="14"/>
      <c r="N47" s="71"/>
      <c r="O47" s="71"/>
      <c r="P47" s="71"/>
      <c r="Q47" s="71"/>
      <c r="R47" s="71"/>
      <c r="S47" s="71"/>
      <c r="T47" s="71"/>
      <c r="U47" s="71"/>
      <c r="V47" s="71"/>
      <c r="W47" s="71"/>
    </row>
    <row r="48" spans="1:23" x14ac:dyDescent="0.25">
      <c r="A48" s="82"/>
      <c r="B48" s="43" t="s">
        <v>3</v>
      </c>
      <c r="C48" s="43">
        <v>27.43</v>
      </c>
      <c r="D48" s="43">
        <v>7</v>
      </c>
      <c r="E48" s="43">
        <v>2</v>
      </c>
      <c r="F48" s="50" t="s">
        <v>88</v>
      </c>
      <c r="G48" s="41"/>
      <c r="H48" s="93"/>
      <c r="I48" s="93"/>
      <c r="J48" s="93"/>
      <c r="K48" s="41"/>
      <c r="L48" s="14"/>
      <c r="M48" s="14"/>
      <c r="N48" s="71"/>
      <c r="O48" s="71"/>
      <c r="P48" s="71"/>
      <c r="Q48" s="71"/>
      <c r="R48" s="71"/>
      <c r="S48" s="71"/>
      <c r="T48" s="71"/>
      <c r="U48" s="71"/>
      <c r="V48" s="71"/>
      <c r="W48" s="71"/>
    </row>
    <row r="49" spans="1:23" x14ac:dyDescent="0.25">
      <c r="A49" s="82"/>
      <c r="B49" s="43" t="s">
        <v>24</v>
      </c>
      <c r="C49" s="43">
        <v>1.55</v>
      </c>
      <c r="D49" s="43">
        <v>7</v>
      </c>
      <c r="E49" s="43">
        <v>2</v>
      </c>
      <c r="F49" s="50" t="s">
        <v>82</v>
      </c>
      <c r="G49" s="41"/>
      <c r="H49" s="93"/>
      <c r="I49" s="93"/>
      <c r="J49" s="93"/>
      <c r="K49" s="41"/>
      <c r="L49" s="14"/>
      <c r="M49" s="14"/>
      <c r="N49" s="71"/>
      <c r="O49" s="71"/>
      <c r="P49" s="71"/>
      <c r="Q49" s="71"/>
      <c r="R49" s="71"/>
      <c r="S49" s="71"/>
      <c r="T49" s="71"/>
      <c r="U49" s="71"/>
      <c r="V49" s="71"/>
      <c r="W49" s="71"/>
    </row>
    <row r="50" spans="1:23" x14ac:dyDescent="0.25">
      <c r="A50" s="82"/>
      <c r="B50" s="43" t="s">
        <v>27</v>
      </c>
      <c r="C50" s="43">
        <v>13.18</v>
      </c>
      <c r="D50" s="43">
        <v>9</v>
      </c>
      <c r="E50" s="43">
        <v>3</v>
      </c>
      <c r="F50" s="50" t="s">
        <v>83</v>
      </c>
      <c r="G50" s="41"/>
      <c r="H50" s="93"/>
      <c r="I50" s="93"/>
      <c r="J50" s="93"/>
      <c r="K50" s="41"/>
      <c r="L50" s="14"/>
      <c r="M50" s="14"/>
      <c r="N50" s="71"/>
      <c r="O50" s="71"/>
      <c r="P50" s="71"/>
      <c r="Q50" s="71"/>
      <c r="R50" s="71"/>
      <c r="S50" s="71"/>
      <c r="T50" s="71"/>
      <c r="U50" s="71"/>
      <c r="V50" s="71"/>
      <c r="W50" s="71"/>
    </row>
    <row r="51" spans="1:23" x14ac:dyDescent="0.25">
      <c r="A51" s="82"/>
      <c r="B51" s="43" t="s">
        <v>23</v>
      </c>
      <c r="C51" s="43">
        <v>6.08</v>
      </c>
      <c r="D51" s="43">
        <v>8</v>
      </c>
      <c r="E51" s="43">
        <v>3</v>
      </c>
      <c r="F51" s="50" t="s">
        <v>84</v>
      </c>
      <c r="G51" s="41"/>
      <c r="H51" s="93"/>
      <c r="I51" s="93"/>
      <c r="J51" s="93"/>
      <c r="K51" s="41"/>
      <c r="L51" s="14"/>
      <c r="M51" s="14"/>
      <c r="N51" s="71"/>
      <c r="O51" s="71"/>
      <c r="P51" s="71"/>
      <c r="Q51" s="71"/>
      <c r="R51" s="71"/>
      <c r="S51" s="71"/>
      <c r="T51" s="71"/>
      <c r="U51" s="71"/>
      <c r="V51" s="71"/>
      <c r="W51" s="71"/>
    </row>
    <row r="52" spans="1:23" x14ac:dyDescent="0.25">
      <c r="A52" s="82"/>
      <c r="B52" s="43" t="s">
        <v>85</v>
      </c>
      <c r="C52" s="43">
        <v>35.47</v>
      </c>
      <c r="D52" s="43">
        <v>9</v>
      </c>
      <c r="E52" s="43">
        <v>2</v>
      </c>
      <c r="F52" s="50" t="s">
        <v>86</v>
      </c>
      <c r="G52" s="41"/>
      <c r="H52" s="93"/>
      <c r="I52" s="93"/>
      <c r="J52" s="93"/>
      <c r="K52" s="41"/>
      <c r="L52" s="14"/>
      <c r="M52" s="14"/>
      <c r="N52" s="71"/>
      <c r="O52" s="71"/>
      <c r="P52" s="71"/>
      <c r="Q52" s="71"/>
      <c r="R52" s="71"/>
      <c r="S52" s="71"/>
      <c r="T52" s="71"/>
      <c r="U52" s="71"/>
      <c r="V52" s="71"/>
      <c r="W52" s="71"/>
    </row>
    <row r="53" spans="1:23" x14ac:dyDescent="0.25">
      <c r="A53" s="83"/>
      <c r="B53" s="43" t="s">
        <v>89</v>
      </c>
      <c r="C53" s="43">
        <v>0.47</v>
      </c>
      <c r="D53" s="43">
        <v>7</v>
      </c>
      <c r="E53" s="43">
        <v>2</v>
      </c>
      <c r="F53" s="50" t="s">
        <v>92</v>
      </c>
      <c r="G53" s="41"/>
      <c r="H53" s="93"/>
      <c r="I53" s="93"/>
      <c r="J53" s="93"/>
      <c r="K53" s="41"/>
      <c r="L53" s="14"/>
      <c r="M53" s="14"/>
    </row>
    <row r="54" spans="1:23" x14ac:dyDescent="0.25">
      <c r="A54" s="2"/>
      <c r="B54" s="2"/>
      <c r="C54" s="5">
        <f>AVERAGE(C39:C53)</f>
        <v>16.112000000000002</v>
      </c>
      <c r="D54" s="5">
        <f>AVERAGE(D39:D53)</f>
        <v>7.7333333333333334</v>
      </c>
      <c r="E54" s="5">
        <f>AVERAGE(E39:E53)</f>
        <v>2.4</v>
      </c>
      <c r="F54" s="50"/>
      <c r="G54" s="7">
        <f>SUM(G39:G53)</f>
        <v>0</v>
      </c>
      <c r="H54" s="22"/>
      <c r="I54" s="14"/>
      <c r="J54" s="14"/>
      <c r="K54" s="47">
        <f>SUM(K39:K53)</f>
        <v>0</v>
      </c>
      <c r="L54" s="14"/>
      <c r="M54" s="14"/>
    </row>
    <row r="55" spans="1:23" x14ac:dyDescent="0.25">
      <c r="A55" s="81" t="s">
        <v>118</v>
      </c>
      <c r="B55" s="15" t="s">
        <v>93</v>
      </c>
      <c r="C55" s="43">
        <v>41.62</v>
      </c>
      <c r="D55" s="43">
        <v>10</v>
      </c>
      <c r="E55" s="43">
        <v>4</v>
      </c>
      <c r="F55" s="50" t="s">
        <v>195</v>
      </c>
      <c r="G55" s="41"/>
      <c r="H55" s="91" t="s">
        <v>198</v>
      </c>
      <c r="I55" s="91"/>
      <c r="J55" s="91"/>
      <c r="K55" s="41"/>
      <c r="N55" s="31" t="s">
        <v>192</v>
      </c>
    </row>
    <row r="56" spans="1:23" x14ac:dyDescent="0.25">
      <c r="A56" s="82"/>
      <c r="B56" s="16" t="s">
        <v>109</v>
      </c>
      <c r="C56" s="4">
        <v>26.22</v>
      </c>
      <c r="D56" s="4">
        <v>6</v>
      </c>
      <c r="E56" s="4">
        <v>2</v>
      </c>
      <c r="F56" s="50" t="s">
        <v>195</v>
      </c>
      <c r="G56" s="11"/>
      <c r="H56" s="91"/>
      <c r="I56" s="91"/>
      <c r="J56" s="91"/>
      <c r="K56" s="41"/>
      <c r="N56" s="61" t="s">
        <v>224</v>
      </c>
      <c r="O56" s="62"/>
      <c r="P56" s="62"/>
      <c r="Q56" s="62"/>
      <c r="R56" s="62"/>
      <c r="S56" s="62"/>
      <c r="T56" s="62"/>
      <c r="U56" s="62"/>
      <c r="V56" s="62"/>
      <c r="W56" s="63"/>
    </row>
    <row r="57" spans="1:23" x14ac:dyDescent="0.25">
      <c r="A57" s="82"/>
      <c r="B57" s="16" t="s">
        <v>110</v>
      </c>
      <c r="C57" s="11">
        <v>24.59</v>
      </c>
      <c r="D57" s="11">
        <v>10</v>
      </c>
      <c r="E57" s="11">
        <v>3</v>
      </c>
      <c r="F57" s="50" t="s">
        <v>195</v>
      </c>
      <c r="G57" s="11"/>
      <c r="H57" s="91"/>
      <c r="I57" s="91"/>
      <c r="J57" s="91"/>
      <c r="K57" s="41"/>
      <c r="N57" s="64"/>
      <c r="O57" s="65"/>
      <c r="P57" s="65"/>
      <c r="Q57" s="65"/>
      <c r="R57" s="65"/>
      <c r="S57" s="65"/>
      <c r="T57" s="65"/>
      <c r="U57" s="65"/>
      <c r="V57" s="65"/>
      <c r="W57" s="66"/>
    </row>
    <row r="58" spans="1:23" x14ac:dyDescent="0.25">
      <c r="A58" s="82"/>
      <c r="B58" s="16" t="s">
        <v>111</v>
      </c>
      <c r="C58" s="4">
        <v>23.72</v>
      </c>
      <c r="D58" s="4">
        <v>7</v>
      </c>
      <c r="E58" s="4">
        <v>2</v>
      </c>
      <c r="F58" s="50" t="s">
        <v>195</v>
      </c>
      <c r="G58" s="11"/>
      <c r="H58" s="91"/>
      <c r="I58" s="91"/>
      <c r="J58" s="91"/>
      <c r="K58" s="41"/>
      <c r="N58" s="64"/>
      <c r="O58" s="65"/>
      <c r="P58" s="65"/>
      <c r="Q58" s="65"/>
      <c r="R58" s="65"/>
      <c r="S58" s="65"/>
      <c r="T58" s="65"/>
      <c r="U58" s="65"/>
      <c r="V58" s="65"/>
      <c r="W58" s="66"/>
    </row>
    <row r="59" spans="1:23" x14ac:dyDescent="0.25">
      <c r="A59" s="82"/>
      <c r="B59" s="17" t="s">
        <v>112</v>
      </c>
      <c r="C59" s="11">
        <v>39.46</v>
      </c>
      <c r="D59" s="4">
        <v>6</v>
      </c>
      <c r="E59" s="4">
        <v>2</v>
      </c>
      <c r="F59" s="50" t="s">
        <v>195</v>
      </c>
      <c r="G59" s="11"/>
      <c r="H59" s="91"/>
      <c r="I59" s="91"/>
      <c r="J59" s="91"/>
      <c r="K59" s="41"/>
      <c r="N59" s="64"/>
      <c r="O59" s="65"/>
      <c r="P59" s="65"/>
      <c r="Q59" s="65"/>
      <c r="R59" s="65"/>
      <c r="S59" s="65"/>
      <c r="T59" s="65"/>
      <c r="U59" s="65"/>
      <c r="V59" s="65"/>
      <c r="W59" s="66"/>
    </row>
    <row r="60" spans="1:23" x14ac:dyDescent="0.25">
      <c r="A60" s="82"/>
      <c r="B60" s="15" t="s">
        <v>103</v>
      </c>
      <c r="C60" s="43">
        <v>6.89</v>
      </c>
      <c r="D60" s="43">
        <v>10</v>
      </c>
      <c r="E60" s="43">
        <v>4</v>
      </c>
      <c r="F60" s="50" t="s">
        <v>195</v>
      </c>
      <c r="G60" s="41"/>
      <c r="H60" s="91"/>
      <c r="I60" s="91"/>
      <c r="J60" s="91"/>
      <c r="K60" s="41"/>
      <c r="N60" s="64"/>
      <c r="O60" s="65"/>
      <c r="P60" s="65"/>
      <c r="Q60" s="65"/>
      <c r="R60" s="65"/>
      <c r="S60" s="65"/>
      <c r="T60" s="65"/>
      <c r="U60" s="65"/>
      <c r="V60" s="65"/>
      <c r="W60" s="66"/>
    </row>
    <row r="61" spans="1:23" x14ac:dyDescent="0.25">
      <c r="A61" s="82"/>
      <c r="B61" s="15" t="s">
        <v>94</v>
      </c>
      <c r="C61" s="43">
        <v>27.91</v>
      </c>
      <c r="D61" s="43">
        <v>6</v>
      </c>
      <c r="E61" s="43">
        <v>2</v>
      </c>
      <c r="F61" s="50" t="s">
        <v>195</v>
      </c>
      <c r="G61" s="41"/>
      <c r="H61" s="91"/>
      <c r="I61" s="91"/>
      <c r="J61" s="91"/>
      <c r="K61" s="41"/>
      <c r="N61" s="64"/>
      <c r="O61" s="65"/>
      <c r="P61" s="65"/>
      <c r="Q61" s="65"/>
      <c r="R61" s="65"/>
      <c r="S61" s="65"/>
      <c r="T61" s="65"/>
      <c r="U61" s="65"/>
      <c r="V61" s="65"/>
      <c r="W61" s="66"/>
    </row>
    <row r="62" spans="1:23" x14ac:dyDescent="0.25">
      <c r="A62" s="82"/>
      <c r="B62" s="15" t="s">
        <v>97</v>
      </c>
      <c r="C62" s="43">
        <v>34.729999999999997</v>
      </c>
      <c r="D62" s="43">
        <v>5</v>
      </c>
      <c r="E62" s="43">
        <v>2</v>
      </c>
      <c r="F62" s="50" t="s">
        <v>195</v>
      </c>
      <c r="G62" s="41"/>
      <c r="H62" s="91"/>
      <c r="I62" s="91"/>
      <c r="J62" s="91"/>
      <c r="K62" s="41"/>
      <c r="N62" s="64"/>
      <c r="O62" s="65"/>
      <c r="P62" s="65"/>
      <c r="Q62" s="65"/>
      <c r="R62" s="65"/>
      <c r="S62" s="65"/>
      <c r="T62" s="65"/>
      <c r="U62" s="65"/>
      <c r="V62" s="65"/>
      <c r="W62" s="66"/>
    </row>
    <row r="63" spans="1:23" x14ac:dyDescent="0.25">
      <c r="A63" s="82"/>
      <c r="B63" s="15" t="s">
        <v>95</v>
      </c>
      <c r="C63" s="43">
        <v>11.69</v>
      </c>
      <c r="D63" s="43">
        <v>9</v>
      </c>
      <c r="E63" s="43">
        <v>3</v>
      </c>
      <c r="F63" s="50" t="s">
        <v>195</v>
      </c>
      <c r="G63" s="41"/>
      <c r="H63" s="91"/>
      <c r="I63" s="91"/>
      <c r="J63" s="91"/>
      <c r="K63" s="41"/>
      <c r="N63" s="64"/>
      <c r="O63" s="65"/>
      <c r="P63" s="65"/>
      <c r="Q63" s="65"/>
      <c r="R63" s="65"/>
      <c r="S63" s="65"/>
      <c r="T63" s="65"/>
      <c r="U63" s="65"/>
      <c r="V63" s="65"/>
      <c r="W63" s="66"/>
    </row>
    <row r="64" spans="1:23" x14ac:dyDescent="0.25">
      <c r="A64" s="82"/>
      <c r="B64" s="15" t="s">
        <v>96</v>
      </c>
      <c r="C64" s="43">
        <v>60.47</v>
      </c>
      <c r="D64" s="43">
        <v>11</v>
      </c>
      <c r="E64" s="43">
        <v>3</v>
      </c>
      <c r="F64" s="50" t="s">
        <v>195</v>
      </c>
      <c r="G64" s="41"/>
      <c r="H64" s="91"/>
      <c r="I64" s="91"/>
      <c r="J64" s="91"/>
      <c r="K64" s="41"/>
      <c r="N64" s="64"/>
      <c r="O64" s="65"/>
      <c r="P64" s="65"/>
      <c r="Q64" s="65"/>
      <c r="R64" s="65"/>
      <c r="S64" s="65"/>
      <c r="T64" s="65"/>
      <c r="U64" s="65"/>
      <c r="V64" s="65"/>
      <c r="W64" s="66"/>
    </row>
    <row r="65" spans="1:23" x14ac:dyDescent="0.25">
      <c r="A65" s="82"/>
      <c r="B65" s="15" t="s">
        <v>98</v>
      </c>
      <c r="C65" s="43">
        <v>19.12</v>
      </c>
      <c r="D65" s="43">
        <v>5</v>
      </c>
      <c r="E65" s="43">
        <v>2</v>
      </c>
      <c r="F65" s="50" t="s">
        <v>195</v>
      </c>
      <c r="G65" s="41"/>
      <c r="H65" s="91"/>
      <c r="I65" s="91"/>
      <c r="J65" s="91"/>
      <c r="K65" s="41"/>
      <c r="N65" s="64"/>
      <c r="O65" s="65"/>
      <c r="P65" s="65"/>
      <c r="Q65" s="65"/>
      <c r="R65" s="65"/>
      <c r="S65" s="65"/>
      <c r="T65" s="65"/>
      <c r="U65" s="65"/>
      <c r="V65" s="65"/>
      <c r="W65" s="66"/>
    </row>
    <row r="66" spans="1:23" x14ac:dyDescent="0.25">
      <c r="A66" s="82"/>
      <c r="B66" s="15" t="s">
        <v>101</v>
      </c>
      <c r="C66" s="43">
        <v>35.47</v>
      </c>
      <c r="D66" s="43">
        <v>9</v>
      </c>
      <c r="E66" s="43">
        <v>3</v>
      </c>
      <c r="F66" s="50" t="s">
        <v>195</v>
      </c>
      <c r="G66" s="41"/>
      <c r="H66" s="91"/>
      <c r="I66" s="91"/>
      <c r="J66" s="91"/>
      <c r="K66" s="41"/>
      <c r="N66" s="64"/>
      <c r="O66" s="65"/>
      <c r="P66" s="65"/>
      <c r="Q66" s="65"/>
      <c r="R66" s="65"/>
      <c r="S66" s="65"/>
      <c r="T66" s="65"/>
      <c r="U66" s="65"/>
      <c r="V66" s="65"/>
      <c r="W66" s="66"/>
    </row>
    <row r="67" spans="1:23" x14ac:dyDescent="0.25">
      <c r="A67" s="82"/>
      <c r="B67" s="15" t="s">
        <v>102</v>
      </c>
      <c r="C67" s="43">
        <v>247.64</v>
      </c>
      <c r="D67" s="43">
        <v>7</v>
      </c>
      <c r="E67" s="43">
        <v>2</v>
      </c>
      <c r="F67" s="50" t="s">
        <v>195</v>
      </c>
      <c r="G67" s="41"/>
      <c r="H67" s="91"/>
      <c r="I67" s="91"/>
      <c r="J67" s="91"/>
      <c r="K67" s="41"/>
      <c r="N67" s="64"/>
      <c r="O67" s="65"/>
      <c r="P67" s="65"/>
      <c r="Q67" s="65"/>
      <c r="R67" s="65"/>
      <c r="S67" s="65"/>
      <c r="T67" s="65"/>
      <c r="U67" s="65"/>
      <c r="V67" s="65"/>
      <c r="W67" s="66"/>
    </row>
    <row r="68" spans="1:23" x14ac:dyDescent="0.25">
      <c r="A68" s="82"/>
      <c r="B68" s="15" t="s">
        <v>99</v>
      </c>
      <c r="C68" s="43">
        <v>329.12</v>
      </c>
      <c r="D68" s="43">
        <v>5</v>
      </c>
      <c r="E68" s="43">
        <v>2</v>
      </c>
      <c r="F68" s="50" t="s">
        <v>195</v>
      </c>
      <c r="G68" s="41"/>
      <c r="H68" s="91"/>
      <c r="I68" s="91"/>
      <c r="J68" s="91"/>
      <c r="K68" s="41"/>
      <c r="N68" s="64"/>
      <c r="O68" s="65"/>
      <c r="P68" s="65"/>
      <c r="Q68" s="65"/>
      <c r="R68" s="65"/>
      <c r="S68" s="65"/>
      <c r="T68" s="65"/>
      <c r="U68" s="65"/>
      <c r="V68" s="65"/>
      <c r="W68" s="66"/>
    </row>
    <row r="69" spans="1:23" x14ac:dyDescent="0.25">
      <c r="A69" s="83"/>
      <c r="B69" s="15" t="s">
        <v>100</v>
      </c>
      <c r="C69" s="43">
        <v>40.61</v>
      </c>
      <c r="D69" s="43">
        <v>10</v>
      </c>
      <c r="E69" s="43">
        <v>3</v>
      </c>
      <c r="F69" s="50" t="s">
        <v>195</v>
      </c>
      <c r="G69" s="41"/>
      <c r="H69" s="91"/>
      <c r="I69" s="91"/>
      <c r="J69" s="91"/>
      <c r="K69" s="41"/>
      <c r="N69" s="67"/>
      <c r="O69" s="68"/>
      <c r="P69" s="68"/>
      <c r="Q69" s="68"/>
      <c r="R69" s="68"/>
      <c r="S69" s="68"/>
      <c r="T69" s="68"/>
      <c r="U69" s="68"/>
      <c r="V69" s="68"/>
      <c r="W69" s="69"/>
    </row>
    <row r="70" spans="1:23" x14ac:dyDescent="0.25">
      <c r="C70" s="12">
        <f>AVERAGE(C55:C69)</f>
        <v>64.617333333333335</v>
      </c>
      <c r="D70" s="12">
        <f>AVERAGE(D55:D69)</f>
        <v>7.7333333333333334</v>
      </c>
      <c r="E70" s="12">
        <f>AVERAGE(E55:E69)</f>
        <v>2.6</v>
      </c>
      <c r="G70" s="7">
        <f>SUM(G55:G69)</f>
        <v>0</v>
      </c>
      <c r="H70"/>
      <c r="K70" s="46">
        <f>SUM(K55:K69)</f>
        <v>0</v>
      </c>
    </row>
    <row r="71" spans="1:23" x14ac:dyDescent="0.25">
      <c r="C71" s="8"/>
      <c r="D71" s="9"/>
      <c r="E71" s="10"/>
      <c r="G71"/>
    </row>
  </sheetData>
  <mergeCells count="28">
    <mergeCell ref="A23:A37"/>
    <mergeCell ref="A39:A53"/>
    <mergeCell ref="A55:A69"/>
    <mergeCell ref="J7:J12"/>
    <mergeCell ref="J13:J21"/>
    <mergeCell ref="A7:A21"/>
    <mergeCell ref="H7:H12"/>
    <mergeCell ref="H13:H21"/>
    <mergeCell ref="H55:J69"/>
    <mergeCell ref="H23:J37"/>
    <mergeCell ref="H39:J53"/>
    <mergeCell ref="I13:I21"/>
    <mergeCell ref="H1:J3"/>
    <mergeCell ref="N56:W69"/>
    <mergeCell ref="N13:W20"/>
    <mergeCell ref="N36:W52"/>
    <mergeCell ref="P7:Q7"/>
    <mergeCell ref="P9:Q9"/>
    <mergeCell ref="N35:O35"/>
    <mergeCell ref="A4:S4"/>
    <mergeCell ref="B5:G5"/>
    <mergeCell ref="N6:O6"/>
    <mergeCell ref="N7:O7"/>
    <mergeCell ref="N8:O8"/>
    <mergeCell ref="P6:Q6"/>
    <mergeCell ref="I7:I12"/>
    <mergeCell ref="P8:Q8"/>
    <mergeCell ref="N9:O9"/>
  </mergeCells>
  <pageMargins left="0.32" right="0.47" top="0.26692708333333331" bottom="0.16" header="0.3" footer="0.16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116" zoomScaleNormal="168" zoomScalePageLayoutView="168" workbookViewId="0">
      <selection activeCell="G10" sqref="G10"/>
    </sheetView>
  </sheetViews>
  <sheetFormatPr baseColWidth="10" defaultRowHeight="15" x14ac:dyDescent="0.25"/>
  <cols>
    <col min="1" max="1" width="5.28515625" customWidth="1"/>
    <col min="2" max="3" width="10.28515625" customWidth="1"/>
    <col min="4" max="4" width="59.28515625" style="1" customWidth="1"/>
    <col min="5" max="5" width="53.85546875" style="1" customWidth="1"/>
  </cols>
  <sheetData>
    <row r="1" spans="1:5" x14ac:dyDescent="0.25">
      <c r="B1" t="s">
        <v>232</v>
      </c>
    </row>
    <row r="2" spans="1:5" x14ac:dyDescent="0.25">
      <c r="D2" s="57" t="s">
        <v>141</v>
      </c>
      <c r="E2" s="57" t="s">
        <v>142</v>
      </c>
    </row>
    <row r="3" spans="1:5" x14ac:dyDescent="0.25">
      <c r="A3" s="94" t="s">
        <v>115</v>
      </c>
      <c r="B3" s="23" t="s">
        <v>30</v>
      </c>
      <c r="C3" s="23" t="s">
        <v>39</v>
      </c>
      <c r="D3" s="24" t="s">
        <v>120</v>
      </c>
      <c r="E3" s="24" t="s">
        <v>121</v>
      </c>
    </row>
    <row r="4" spans="1:5" ht="26.25" x14ac:dyDescent="0.25">
      <c r="A4" s="95"/>
      <c r="B4" s="23" t="s">
        <v>34</v>
      </c>
      <c r="C4" s="23" t="s">
        <v>38</v>
      </c>
      <c r="D4" s="24" t="s">
        <v>122</v>
      </c>
      <c r="E4" s="24" t="s">
        <v>146</v>
      </c>
    </row>
    <row r="5" spans="1:5" ht="26.25" x14ac:dyDescent="0.25">
      <c r="A5" s="95"/>
      <c r="B5" s="23" t="s">
        <v>31</v>
      </c>
      <c r="C5" s="23" t="s">
        <v>36</v>
      </c>
      <c r="D5" s="24" t="s">
        <v>123</v>
      </c>
      <c r="E5" s="24" t="s">
        <v>139</v>
      </c>
    </row>
    <row r="6" spans="1:5" x14ac:dyDescent="0.25">
      <c r="A6" s="95"/>
      <c r="B6" s="23" t="s">
        <v>33</v>
      </c>
      <c r="C6" s="23" t="s">
        <v>91</v>
      </c>
      <c r="D6" s="24" t="s">
        <v>143</v>
      </c>
      <c r="E6" s="24" t="s">
        <v>133</v>
      </c>
    </row>
    <row r="7" spans="1:5" x14ac:dyDescent="0.25">
      <c r="A7" s="95"/>
      <c r="B7" s="23" t="s">
        <v>40</v>
      </c>
      <c r="C7" s="23" t="s">
        <v>90</v>
      </c>
      <c r="D7" s="24" t="s">
        <v>124</v>
      </c>
      <c r="E7" s="24" t="s">
        <v>134</v>
      </c>
    </row>
    <row r="8" spans="1:5" ht="26.25" x14ac:dyDescent="0.25">
      <c r="A8" s="95"/>
      <c r="B8" s="23" t="s">
        <v>10</v>
      </c>
      <c r="C8" s="23" t="s">
        <v>6</v>
      </c>
      <c r="D8" s="24" t="s">
        <v>125</v>
      </c>
      <c r="E8" s="24" t="s">
        <v>135</v>
      </c>
    </row>
    <row r="9" spans="1:5" x14ac:dyDescent="0.25">
      <c r="A9" s="95"/>
      <c r="B9" s="23" t="s">
        <v>0</v>
      </c>
      <c r="C9" s="23" t="s">
        <v>14</v>
      </c>
      <c r="D9" s="24" t="s">
        <v>126</v>
      </c>
      <c r="E9" s="24" t="s">
        <v>140</v>
      </c>
    </row>
    <row r="10" spans="1:5" ht="26.25" x14ac:dyDescent="0.25">
      <c r="A10" s="95"/>
      <c r="B10" s="23" t="s">
        <v>7</v>
      </c>
      <c r="C10" s="23" t="s">
        <v>13</v>
      </c>
      <c r="D10" s="24" t="s">
        <v>144</v>
      </c>
      <c r="E10" s="24" t="s">
        <v>136</v>
      </c>
    </row>
    <row r="11" spans="1:5" x14ac:dyDescent="0.25">
      <c r="A11" s="95"/>
      <c r="B11" s="23" t="s">
        <v>12</v>
      </c>
      <c r="C11" s="23" t="s">
        <v>8</v>
      </c>
      <c r="D11" s="24" t="s">
        <v>127</v>
      </c>
      <c r="E11" s="24" t="s">
        <v>137</v>
      </c>
    </row>
    <row r="12" spans="1:5" ht="26.25" x14ac:dyDescent="0.25">
      <c r="A12" s="95"/>
      <c r="B12" s="23" t="s">
        <v>9</v>
      </c>
      <c r="C12" s="23" t="s">
        <v>3</v>
      </c>
      <c r="D12" s="24" t="s">
        <v>128</v>
      </c>
      <c r="E12" s="24" t="s">
        <v>138</v>
      </c>
    </row>
    <row r="13" spans="1:5" x14ac:dyDescent="0.25">
      <c r="A13" s="95"/>
      <c r="B13" s="23" t="s">
        <v>17</v>
      </c>
      <c r="C13" s="23" t="s">
        <v>24</v>
      </c>
      <c r="D13" s="24" t="s">
        <v>129</v>
      </c>
      <c r="E13" s="24" t="s">
        <v>147</v>
      </c>
    </row>
    <row r="14" spans="1:5" x14ac:dyDescent="0.25">
      <c r="A14" s="95"/>
      <c r="B14" s="23" t="s">
        <v>20</v>
      </c>
      <c r="C14" s="23" t="s">
        <v>27</v>
      </c>
      <c r="D14" s="24" t="s">
        <v>130</v>
      </c>
      <c r="E14" s="24" t="s">
        <v>132</v>
      </c>
    </row>
    <row r="15" spans="1:5" x14ac:dyDescent="0.25">
      <c r="A15" s="95"/>
      <c r="B15" s="23" t="s">
        <v>18</v>
      </c>
      <c r="C15" s="23" t="s">
        <v>23</v>
      </c>
      <c r="D15" s="24" t="s">
        <v>145</v>
      </c>
      <c r="E15" s="24" t="s">
        <v>148</v>
      </c>
    </row>
    <row r="16" spans="1:5" ht="26.25" x14ac:dyDescent="0.25">
      <c r="A16" s="95"/>
      <c r="B16" s="23" t="s">
        <v>25</v>
      </c>
      <c r="C16" s="23" t="s">
        <v>85</v>
      </c>
      <c r="D16" s="24" t="s">
        <v>131</v>
      </c>
      <c r="E16" s="24" t="s">
        <v>151</v>
      </c>
    </row>
    <row r="17" spans="1:5" x14ac:dyDescent="0.25">
      <c r="A17" s="96"/>
      <c r="B17" s="23" t="s">
        <v>16</v>
      </c>
      <c r="C17" s="23" t="s">
        <v>89</v>
      </c>
      <c r="D17" s="24" t="s">
        <v>150</v>
      </c>
      <c r="E17" s="24" t="s">
        <v>149</v>
      </c>
    </row>
    <row r="19" spans="1:5" x14ac:dyDescent="0.25">
      <c r="B19" s="25" t="s">
        <v>152</v>
      </c>
      <c r="C19" s="25" t="s">
        <v>153</v>
      </c>
      <c r="D19" s="26" t="s">
        <v>219</v>
      </c>
    </row>
    <row r="20" spans="1:5" ht="30" x14ac:dyDescent="0.25">
      <c r="B20" s="25" t="s">
        <v>154</v>
      </c>
      <c r="C20" s="25" t="s">
        <v>155</v>
      </c>
      <c r="D20" s="26" t="s">
        <v>220</v>
      </c>
    </row>
    <row r="21" spans="1:5" ht="30" x14ac:dyDescent="0.25">
      <c r="B21" s="25" t="s">
        <v>156</v>
      </c>
      <c r="C21" s="25" t="s">
        <v>157</v>
      </c>
      <c r="D21" s="26" t="s">
        <v>158</v>
      </c>
    </row>
    <row r="22" spans="1:5" ht="30" x14ac:dyDescent="0.25">
      <c r="B22" s="25" t="s">
        <v>159</v>
      </c>
      <c r="C22" s="25" t="s">
        <v>160</v>
      </c>
      <c r="D22" s="26" t="s">
        <v>161</v>
      </c>
    </row>
    <row r="23" spans="1:5" x14ac:dyDescent="0.25">
      <c r="B23" s="25" t="s">
        <v>162</v>
      </c>
      <c r="C23" s="25" t="s">
        <v>163</v>
      </c>
      <c r="D23" s="26" t="s">
        <v>164</v>
      </c>
    </row>
    <row r="24" spans="1:5" x14ac:dyDescent="0.25">
      <c r="B24" s="25" t="s">
        <v>165</v>
      </c>
      <c r="C24" s="25" t="s">
        <v>166</v>
      </c>
      <c r="D24" s="26" t="s">
        <v>167</v>
      </c>
    </row>
    <row r="25" spans="1:5" ht="30" x14ac:dyDescent="0.25">
      <c r="B25" s="25" t="s">
        <v>168</v>
      </c>
      <c r="C25" s="25" t="s">
        <v>169</v>
      </c>
      <c r="D25" s="26" t="s">
        <v>170</v>
      </c>
    </row>
    <row r="26" spans="1:5" ht="30" x14ac:dyDescent="0.25">
      <c r="B26" s="25" t="s">
        <v>171</v>
      </c>
      <c r="C26" s="25" t="s">
        <v>172</v>
      </c>
      <c r="D26" s="26" t="s">
        <v>173</v>
      </c>
    </row>
    <row r="27" spans="1:5" ht="30" x14ac:dyDescent="0.25">
      <c r="B27" s="56" t="s">
        <v>174</v>
      </c>
      <c r="C27" s="56" t="s">
        <v>175</v>
      </c>
      <c r="D27" s="26" t="s">
        <v>176</v>
      </c>
    </row>
    <row r="28" spans="1:5" x14ac:dyDescent="0.25">
      <c r="B28" s="25" t="s">
        <v>177</v>
      </c>
      <c r="C28" s="25" t="s">
        <v>178</v>
      </c>
      <c r="D28" s="26" t="s">
        <v>221</v>
      </c>
    </row>
    <row r="29" spans="1:5" ht="30" x14ac:dyDescent="0.25">
      <c r="B29" s="25" t="s">
        <v>179</v>
      </c>
      <c r="C29" s="25" t="s">
        <v>180</v>
      </c>
      <c r="D29" s="26" t="s">
        <v>222</v>
      </c>
    </row>
    <row r="30" spans="1:5" x14ac:dyDescent="0.25">
      <c r="B30" s="25" t="s">
        <v>181</v>
      </c>
      <c r="C30" s="25" t="s">
        <v>182</v>
      </c>
      <c r="D30" s="26" t="s">
        <v>217</v>
      </c>
    </row>
    <row r="31" spans="1:5" ht="30" x14ac:dyDescent="0.25">
      <c r="B31" s="25" t="s">
        <v>183</v>
      </c>
      <c r="C31" s="25" t="s">
        <v>184</v>
      </c>
      <c r="D31" s="26" t="s">
        <v>185</v>
      </c>
    </row>
    <row r="32" spans="1:5" x14ac:dyDescent="0.25">
      <c r="B32" s="25" t="s">
        <v>186</v>
      </c>
      <c r="C32" s="25" t="s">
        <v>187</v>
      </c>
      <c r="D32" s="26" t="s">
        <v>223</v>
      </c>
    </row>
  </sheetData>
  <mergeCells count="1">
    <mergeCell ref="A3:A17"/>
  </mergeCells>
  <phoneticPr fontId="10" type="noConversion"/>
  <pageMargins left="0.31" right="0.34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items retenus</vt:lpstr>
      <vt:lpstr>Bitsboard OL mot acc circ famil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Pont</dc:creator>
  <cp:lastModifiedBy>essai2</cp:lastModifiedBy>
  <cp:lastPrinted>2018-11-06T12:59:49Z</cp:lastPrinted>
  <dcterms:created xsi:type="dcterms:W3CDTF">2018-08-29T12:03:43Z</dcterms:created>
  <dcterms:modified xsi:type="dcterms:W3CDTF">2018-11-09T12:05:41Z</dcterms:modified>
</cp:coreProperties>
</file>