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126"/>
  <workbookPr/>
  <mc:AlternateContent xmlns:mc="http://schemas.openxmlformats.org/markup-compatibility/2006">
    <mc:Choice Requires="x15">
      <x15ac:absPath xmlns:x15ac="http://schemas.microsoft.com/office/spreadsheetml/2010/11/ac" url="F:\temp\"/>
    </mc:Choice>
  </mc:AlternateContent>
  <xr:revisionPtr revIDLastSave="0" documentId="10_ncr:100000_{C04ECD87-7EB9-4729-8065-A1CED9ED7B6E}" xr6:coauthVersionLast="31" xr6:coauthVersionMax="31" xr10:uidLastSave="{00000000-0000-0000-0000-000000000000}"/>
  <bookViews>
    <workbookView xWindow="0" yWindow="0" windowWidth="19200" windowHeight="7340" xr2:uid="{00000000-000D-0000-FFFF-FFFF00000000}"/>
  </bookViews>
  <sheets>
    <sheet name="Fiche évaluations" sheetId="1" r:id="rId1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2" i="1" l="1"/>
  <c r="C52" i="1"/>
  <c r="D36" i="1" l="1"/>
  <c r="C36" i="1"/>
  <c r="D20" i="1"/>
  <c r="C20" i="1"/>
</calcChain>
</file>

<file path=xl/sharedStrings.xml><?xml version="1.0" encoding="utf-8"?>
<sst xmlns="http://schemas.openxmlformats.org/spreadsheetml/2006/main" count="134" uniqueCount="90">
  <si>
    <t>Fréquence séance ttt:</t>
  </si>
  <si>
    <t>Fréquence maison:</t>
  </si>
  <si>
    <t>Durée totale (heures):</t>
  </si>
  <si>
    <t>Nb session:</t>
  </si>
  <si>
    <t>Littérature de référence:</t>
  </si>
  <si>
    <t>Liste A</t>
  </si>
  <si>
    <t>Liste B</t>
  </si>
  <si>
    <t>Pré-test</t>
  </si>
  <si>
    <t>Stats:</t>
  </si>
  <si>
    <t>Graphique:</t>
  </si>
  <si>
    <t>Liste contrôle C</t>
  </si>
  <si>
    <t>Adaptations nécessaires / remarques:</t>
  </si>
  <si>
    <t>Items</t>
  </si>
  <si>
    <t>Liste</t>
  </si>
  <si>
    <t>A</t>
  </si>
  <si>
    <t>B</t>
  </si>
  <si>
    <t>C</t>
  </si>
  <si>
    <t xml:space="preserve">ttt proposé
</t>
  </si>
  <si>
    <t>Matériel utilisé</t>
  </si>
  <si>
    <t>Fréquence du ttt</t>
  </si>
  <si>
    <t>Post-test</t>
  </si>
  <si>
    <t>Echec pré-test</t>
  </si>
  <si>
    <t>Réussite pré-test</t>
  </si>
  <si>
    <t>Echec post-test</t>
  </si>
  <si>
    <t>Réussite post-test</t>
  </si>
  <si>
    <t>Modalités de passation des pré- et post-tests: Dénomination d'images</t>
  </si>
  <si>
    <t>Sella</t>
  </si>
  <si>
    <t>Ruota</t>
  </si>
  <si>
    <t>Luci</t>
  </si>
  <si>
    <t>Targa</t>
  </si>
  <si>
    <t>Valvola</t>
  </si>
  <si>
    <t>Manubrio</t>
  </si>
  <si>
    <t>Catena</t>
  </si>
  <si>
    <t>Pedale</t>
  </si>
  <si>
    <t>Specchietto</t>
  </si>
  <si>
    <t>Fanale</t>
  </si>
  <si>
    <t>Serbatoio</t>
  </si>
  <si>
    <t>Cavalletto</t>
  </si>
  <si>
    <t>Stecca</t>
  </si>
  <si>
    <t>Rete</t>
  </si>
  <si>
    <t>Porte</t>
  </si>
  <si>
    <t>Squadre</t>
  </si>
  <si>
    <t>Pallina</t>
  </si>
  <si>
    <t>Paletta</t>
  </si>
  <si>
    <t>Bastone</t>
  </si>
  <si>
    <t>Fischietto</t>
  </si>
  <si>
    <t>Ingaggio</t>
  </si>
  <si>
    <t>Bandana</t>
  </si>
  <si>
    <t>Avversari</t>
  </si>
  <si>
    <t>Centrocampo</t>
  </si>
  <si>
    <t>Sciarpa</t>
  </si>
  <si>
    <t>Neve</t>
  </si>
  <si>
    <t>Ghiaccio</t>
  </si>
  <si>
    <t>Tuta</t>
  </si>
  <si>
    <t>Pupazzo</t>
  </si>
  <si>
    <t>Ghiacciolo</t>
  </si>
  <si>
    <t>Impronta</t>
  </si>
  <si>
    <t>Racchetta</t>
  </si>
  <si>
    <t>Pattini</t>
  </si>
  <si>
    <t>Ghirlanda</t>
  </si>
  <si>
    <t>Calendario</t>
  </si>
  <si>
    <t>Sciatori</t>
  </si>
  <si>
    <t>Liste travaillée (phonologie)</t>
  </si>
  <si>
    <t>Liste  travaillée (sémantique)</t>
  </si>
  <si>
    <t xml:space="preserve">
</t>
  </si>
  <si>
    <t>Photos en couleur</t>
  </si>
  <si>
    <t>Liste C non travaillée
Caractéristiques: Mots appariés aux listes A et B en fréquence et nombre de syllabes</t>
  </si>
  <si>
    <t>2 x/sem pd 4 sem</t>
  </si>
  <si>
    <t>0 x/sem</t>
  </si>
  <si>
    <t>3h20</t>
  </si>
  <si>
    <t>LISTE A</t>
  </si>
  <si>
    <t>LISTE B</t>
  </si>
  <si>
    <t>LISTE C</t>
  </si>
  <si>
    <t>Résultats (réussite):</t>
  </si>
  <si>
    <t>Objectif général: accès lexical</t>
  </si>
  <si>
    <t>Diagnostic (DSM 5) :  Trouble du langage</t>
  </si>
  <si>
    <t>Objectif spécifique: accès au lexique travaillé</t>
  </si>
  <si>
    <t>Age:  6;9 ans</t>
  </si>
  <si>
    <t>Niv scolaire/formation: 3ème Harmos (Canton du Tessin)</t>
  </si>
  <si>
    <t>Pour cet enfant présentant des difficultés d’accès lexical, un travail visant l’enrichissement des compétences sémantiques est plus efficace qu’un travail visant l’enrichissement des compétences phonologiques.</t>
  </si>
  <si>
    <t xml:space="preserve">Liste C </t>
  </si>
  <si>
    <t>Auteur de la fiche:
Maria Antonini</t>
  </si>
  <si>
    <t xml:space="preserve">Bragard, A., &amp; Maillart, C. (2005). Évaluation et rééducation de l’organisation sémantique chez l’enfant: étude d’un cas clinique. Glossa, 94, 48-69. 
Bragard, A., Schelstraete, M.-A., Snyers, P., &amp; James, D. (2012). Word-Finding Intervention for Children with Specific Language Impairment: A Multiple Single-Case Study. Language, Speech, and Hearing Services in Schools, 43, 222-234. 
Gray, S. (2005). Word learning by preschoolers with specific language impairment: effect of phonological or semantic cues. Journal of Speech, Language, and Hearing Research, 48, 1452- 1467. 
McGregor, K. (1994). Use of phonological information in a word-finding treatment for children. Journal of Speech and Hearing Research, 37(6), 1381-1393. 
Schelstraete, M. A., Bragard, A., Collette, E., Nossent, C., &amp; Van Schendel, C. (2011). Traitement du langage oral chez l’enfant. Paris: Masson-Elsevier. </t>
  </si>
  <si>
    <r>
      <rPr>
        <b/>
        <sz val="9"/>
        <color theme="1"/>
        <rFont val="Calibri"/>
        <family val="2"/>
        <scheme val="minor"/>
      </rPr>
      <t xml:space="preserve">ttt phonologique: </t>
    </r>
    <r>
      <rPr>
        <sz val="9"/>
        <color theme="1"/>
        <rFont val="Calibri"/>
        <family val="2"/>
        <scheme val="minor"/>
      </rPr>
      <t xml:space="preserve"> répétition avec proposition d'indice phonologique, désignation, dénomination, production du premier phonème, décomposition du mot en syllabes </t>
    </r>
  </si>
  <si>
    <r>
      <rPr>
        <b/>
        <sz val="9"/>
        <color theme="1"/>
        <rFont val="Calibri (Corpo)_x0000_"/>
      </rPr>
      <t>ttt sémantique</t>
    </r>
    <r>
      <rPr>
        <sz val="9"/>
        <color theme="1"/>
        <rFont val="Calibri (Corpo)_x0000_"/>
      </rPr>
      <t>: proposition d'indices, définitions</t>
    </r>
  </si>
  <si>
    <t>25 min 
1 x/sem</t>
  </si>
  <si>
    <t>Mots clés: accès lexical; comparaison traitement</t>
  </si>
  <si>
    <t>Fréquence</t>
  </si>
  <si>
    <t>Nombre de syllabes</t>
  </si>
  <si>
    <t xml:space="preserve">Prét-test
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</si>
</sst>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u/>
      <sz val="9"/>
      <color theme="1"/>
      <name val="Calibri"/>
      <family val="2"/>
      <scheme val="minor"/>
    </font>
    <font>
      <strike/>
      <sz val="9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rgb="FF000000"/>
      <name val="Calibri (Corpo)_x0000_"/>
    </font>
    <font>
      <sz val="9"/>
      <color theme="1"/>
      <name val="Calibri (Corpo)_x0000_"/>
    </font>
    <font>
      <b/>
      <sz val="9"/>
      <color theme="1"/>
      <name val="Calibri (Corpo)_x0000_"/>
    </font>
    <font>
      <sz val="8"/>
      <color theme="1"/>
      <name val="Calibri (Corpo)_x0000_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2" xfId="0" applyFont="1" applyBorder="1"/>
    <xf numFmtId="0" fontId="1" fillId="0" borderId="2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0" xfId="0" applyFont="1" applyBorder="1"/>
    <xf numFmtId="0" fontId="1" fillId="0" borderId="2" xfId="0" applyFont="1" applyBorder="1" applyAlignment="1">
      <alignment horizontal="center"/>
    </xf>
    <xf numFmtId="0" fontId="1" fillId="0" borderId="0" xfId="0" applyFont="1" applyBorder="1" applyAlignment="1">
      <alignment horizontal="center" wrapText="1"/>
    </xf>
    <xf numFmtId="0" fontId="1" fillId="0" borderId="0" xfId="0" applyFont="1" applyBorder="1" applyAlignment="1">
      <alignment horizontal="center"/>
    </xf>
    <xf numFmtId="0" fontId="3" fillId="0" borderId="0" xfId="0" applyFont="1" applyAlignment="1">
      <alignment vertical="top"/>
    </xf>
    <xf numFmtId="164" fontId="1" fillId="2" borderId="2" xfId="0" applyNumberFormat="1" applyFont="1" applyFill="1" applyBorder="1" applyAlignment="1">
      <alignment horizontal="center" vertical="center"/>
    </xf>
    <xf numFmtId="0" fontId="1" fillId="4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1" fillId="0" borderId="0" xfId="0" applyFont="1" applyAlignment="1">
      <alignment vertical="top" wrapText="1"/>
    </xf>
    <xf numFmtId="0" fontId="1" fillId="0" borderId="0" xfId="0" applyFont="1" applyAlignment="1"/>
    <xf numFmtId="0" fontId="1" fillId="4" borderId="2" xfId="0" applyFont="1" applyFill="1" applyBorder="1" applyAlignment="1">
      <alignment horizontal="center" vertical="center"/>
    </xf>
    <xf numFmtId="0" fontId="3" fillId="0" borderId="0" xfId="0" applyFont="1" applyAlignment="1">
      <alignment vertical="top" wrapText="1"/>
    </xf>
    <xf numFmtId="164" fontId="1" fillId="2" borderId="2" xfId="0" applyNumberFormat="1" applyFont="1" applyFill="1" applyBorder="1" applyAlignment="1">
      <alignment horizontal="center"/>
    </xf>
    <xf numFmtId="0" fontId="1" fillId="4" borderId="0" xfId="0" applyFont="1" applyFill="1" applyBorder="1" applyAlignment="1">
      <alignment horizontal="center"/>
    </xf>
    <xf numFmtId="0" fontId="1" fillId="0" borderId="0" xfId="0" applyFont="1" applyBorder="1" applyAlignment="1"/>
    <xf numFmtId="0" fontId="3" fillId="0" borderId="0" xfId="0" applyFont="1"/>
    <xf numFmtId="0" fontId="1" fillId="0" borderId="0" xfId="0" applyFont="1" applyFill="1" applyBorder="1" applyAlignment="1">
      <alignment horizontal="center" vertical="center"/>
    </xf>
    <xf numFmtId="2" fontId="1" fillId="0" borderId="0" xfId="0" applyNumberFormat="1" applyFont="1" applyAlignment="1">
      <alignment horizontal="center"/>
    </xf>
    <xf numFmtId="2" fontId="5" fillId="0" borderId="0" xfId="0" applyNumberFormat="1" applyFont="1" applyAlignment="1">
      <alignment horizontal="center"/>
    </xf>
    <xf numFmtId="0" fontId="6" fillId="0" borderId="0" xfId="0" applyFont="1" applyAlignment="1">
      <alignment horizontal="center" vertical="top" wrapText="1"/>
    </xf>
    <xf numFmtId="0" fontId="6" fillId="0" borderId="2" xfId="0" applyFont="1" applyBorder="1"/>
    <xf numFmtId="0" fontId="6" fillId="0" borderId="2" xfId="0" applyFont="1" applyBorder="1" applyAlignment="1">
      <alignment horizontal="center" vertical="top" wrapText="1"/>
    </xf>
    <xf numFmtId="0" fontId="6" fillId="0" borderId="2" xfId="0" applyFont="1" applyBorder="1" applyAlignment="1">
      <alignment vertical="top" wrapText="1"/>
    </xf>
    <xf numFmtId="0" fontId="1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textRotation="90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 applyAlignment="1">
      <alignment vertical="center"/>
    </xf>
    <xf numFmtId="0" fontId="2" fillId="0" borderId="2" xfId="0" applyFont="1" applyFill="1" applyBorder="1" applyAlignment="1">
      <alignment vertical="center" textRotation="90"/>
    </xf>
    <xf numFmtId="0" fontId="2" fillId="0" borderId="0" xfId="0" applyFont="1" applyFill="1" applyBorder="1" applyAlignment="1">
      <alignment horizontal="center" vertical="center" textRotation="90"/>
    </xf>
    <xf numFmtId="0" fontId="1" fillId="0" borderId="0" xfId="0" applyFont="1" applyBorder="1" applyAlignment="1">
      <alignment vertical="center" wrapText="1"/>
    </xf>
    <xf numFmtId="164" fontId="1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 textRotation="90"/>
    </xf>
    <xf numFmtId="0" fontId="0" fillId="0" borderId="0" xfId="0" applyBorder="1"/>
    <xf numFmtId="164" fontId="1" fillId="0" borderId="0" xfId="0" applyNumberFormat="1" applyFont="1" applyFill="1" applyBorder="1" applyAlignment="1">
      <alignment horizontal="center"/>
    </xf>
    <xf numFmtId="0" fontId="2" fillId="0" borderId="2" xfId="0" applyFont="1" applyBorder="1" applyAlignment="1">
      <alignment vertical="center" textRotation="90"/>
    </xf>
    <xf numFmtId="0" fontId="2" fillId="0" borderId="0" xfId="0" applyFont="1" applyBorder="1" applyAlignment="1">
      <alignment vertical="center" textRotation="90"/>
    </xf>
    <xf numFmtId="0" fontId="1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 textRotation="90"/>
    </xf>
    <xf numFmtId="0" fontId="10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11" fillId="0" borderId="0" xfId="0" applyFont="1" applyAlignment="1">
      <alignment horizontal="left"/>
    </xf>
    <xf numFmtId="0" fontId="12" fillId="0" borderId="0" xfId="0" applyFont="1" applyAlignment="1">
      <alignment vertical="center"/>
    </xf>
    <xf numFmtId="1" fontId="1" fillId="0" borderId="0" xfId="0" applyNumberFormat="1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top"/>
    </xf>
    <xf numFmtId="0" fontId="1" fillId="0" borderId="0" xfId="0" applyFont="1" applyBorder="1" applyAlignment="1">
      <alignment horizontal="left"/>
    </xf>
    <xf numFmtId="14" fontId="1" fillId="0" borderId="2" xfId="0" applyNumberFormat="1" applyFont="1" applyBorder="1" applyAlignment="1">
      <alignment vertical="center"/>
    </xf>
    <xf numFmtId="14" fontId="1" fillId="0" borderId="2" xfId="0" applyNumberFormat="1" applyFont="1" applyBorder="1" applyAlignment="1">
      <alignment vertical="center" wrapText="1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textRotation="90"/>
    </xf>
    <xf numFmtId="0" fontId="2" fillId="0" borderId="6" xfId="0" applyFont="1" applyBorder="1" applyAlignment="1">
      <alignment horizontal="center" vertical="center" textRotation="90"/>
    </xf>
    <xf numFmtId="0" fontId="2" fillId="0" borderId="7" xfId="0" applyFont="1" applyBorder="1" applyAlignment="1">
      <alignment horizontal="center" vertical="center" textRotation="90"/>
    </xf>
    <xf numFmtId="0" fontId="2" fillId="3" borderId="5" xfId="0" applyFont="1" applyFill="1" applyBorder="1" applyAlignment="1">
      <alignment horizontal="center" vertical="center" textRotation="90" wrapText="1"/>
    </xf>
    <xf numFmtId="0" fontId="2" fillId="3" borderId="6" xfId="0" applyFont="1" applyFill="1" applyBorder="1" applyAlignment="1">
      <alignment horizontal="center" vertical="center" textRotation="90" wrapText="1"/>
    </xf>
    <xf numFmtId="0" fontId="2" fillId="3" borderId="7" xfId="0" applyFont="1" applyFill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textRotation="90"/>
    </xf>
    <xf numFmtId="14" fontId="1" fillId="0" borderId="5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horizontal="left"/>
    </xf>
    <xf numFmtId="0" fontId="1" fillId="0" borderId="0" xfId="0" applyFont="1" applyBorder="1" applyAlignment="1">
      <alignment horizontal="left" vertical="top" wrapText="1"/>
    </xf>
    <xf numFmtId="0" fontId="1" fillId="0" borderId="8" xfId="0" applyFont="1" applyBorder="1" applyAlignment="1">
      <alignment horizontal="left" vertical="top" wrapText="1"/>
    </xf>
    <xf numFmtId="0" fontId="1" fillId="0" borderId="9" xfId="0" applyFont="1" applyBorder="1" applyAlignment="1">
      <alignment horizontal="left" vertical="top" wrapText="1"/>
    </xf>
    <xf numFmtId="0" fontId="1" fillId="0" borderId="10" xfId="0" applyFont="1" applyBorder="1" applyAlignment="1">
      <alignment horizontal="left" vertical="top" wrapText="1"/>
    </xf>
    <xf numFmtId="0" fontId="1" fillId="0" borderId="11" xfId="0" applyFont="1" applyBorder="1" applyAlignment="1">
      <alignment horizontal="left" vertical="top" wrapText="1"/>
    </xf>
    <xf numFmtId="0" fontId="1" fillId="0" borderId="12" xfId="0" applyFont="1" applyBorder="1" applyAlignment="1">
      <alignment horizontal="left" vertical="top" wrapText="1"/>
    </xf>
    <xf numFmtId="0" fontId="1" fillId="0" borderId="13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14" xfId="0" applyFont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646667</xdr:colOff>
      <xdr:row>0</xdr:row>
      <xdr:rowOff>1013951</xdr:rowOff>
    </xdr:to>
    <xdr:pic>
      <xdr:nvPicPr>
        <xdr:cNvPr id="8" name="Image 3" descr="K:\Espace Logopedie\Logopédie\Administration\Charte et image FPSE\fac psy-education50-2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032535" cy="101395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12</xdr:col>
      <xdr:colOff>746847</xdr:colOff>
      <xdr:row>36</xdr:row>
      <xdr:rowOff>128154</xdr:rowOff>
    </xdr:from>
    <xdr:to>
      <xdr:col>20</xdr:col>
      <xdr:colOff>578693</xdr:colOff>
      <xdr:row>53</xdr:row>
      <xdr:rowOff>12061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221932" y="8852188"/>
          <a:ext cx="6748295" cy="319600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57150</xdr:colOff>
      <xdr:row>0</xdr:row>
      <xdr:rowOff>1092200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A3DDA6D0-7097-48E3-8565-B8F59C1D71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36700" cy="1092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14</xdr:col>
      <xdr:colOff>255074</xdr:colOff>
      <xdr:row>0</xdr:row>
      <xdr:rowOff>1601932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2907EE2D-D1FE-41FF-AA3A-48BA9B2D50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0" y="0"/>
          <a:ext cx="2253881" cy="160193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67"/>
  <sheetViews>
    <sheetView tabSelected="1" view="pageLayout" zoomScale="88" zoomScaleNormal="100" zoomScalePageLayoutView="88" workbookViewId="0">
      <selection activeCell="L1" sqref="L1:P1"/>
    </sheetView>
  </sheetViews>
  <sheetFormatPr baseColWidth="10" defaultRowHeight="14.5"/>
  <cols>
    <col min="1" max="1" width="4.1796875" customWidth="1"/>
    <col min="2" max="2" width="16.453125" customWidth="1"/>
    <col min="3" max="3" width="10.26953125" customWidth="1"/>
    <col min="4" max="4" width="9.26953125" customWidth="1"/>
    <col min="5" max="5" width="6.7265625" style="1" customWidth="1"/>
    <col min="7" max="7" width="14.81640625" customWidth="1"/>
    <col min="11" max="11" width="5.453125" customWidth="1"/>
    <col min="12" max="12" width="4.81640625" customWidth="1"/>
    <col min="13" max="13" width="12.1796875" customWidth="1"/>
    <col min="15" max="15" width="12.81640625" customWidth="1"/>
    <col min="16" max="16" width="12.81640625" bestFit="1" customWidth="1"/>
    <col min="19" max="19" width="12.81640625" bestFit="1" customWidth="1"/>
    <col min="23" max="23" width="12.1796875" customWidth="1"/>
  </cols>
  <sheetData>
    <row r="1" spans="1:23" ht="130" customHeight="1">
      <c r="A1" s="94"/>
      <c r="B1" s="94"/>
      <c r="C1" s="94"/>
      <c r="D1" s="94"/>
      <c r="E1" s="94"/>
      <c r="G1" s="95" t="s">
        <v>81</v>
      </c>
      <c r="H1" s="96"/>
      <c r="L1" s="94"/>
      <c r="M1" s="94"/>
      <c r="N1" s="94"/>
      <c r="O1" s="94"/>
      <c r="P1" s="94"/>
      <c r="W1" s="70"/>
    </row>
    <row r="2" spans="1:23">
      <c r="A2" s="97" t="s">
        <v>74</v>
      </c>
      <c r="B2" s="97"/>
      <c r="C2" s="97"/>
      <c r="D2" s="97"/>
      <c r="E2"/>
      <c r="G2" s="1"/>
      <c r="L2" s="97" t="s">
        <v>75</v>
      </c>
      <c r="M2" s="97"/>
      <c r="N2" s="97"/>
      <c r="O2" s="97"/>
      <c r="P2" s="97"/>
    </row>
    <row r="3" spans="1:23">
      <c r="A3" s="97" t="s">
        <v>76</v>
      </c>
      <c r="B3" s="97"/>
      <c r="C3" s="97"/>
      <c r="D3" s="97"/>
      <c r="E3"/>
      <c r="G3" s="1"/>
      <c r="L3" s="97" t="s">
        <v>77</v>
      </c>
      <c r="M3" s="97"/>
      <c r="N3" s="97"/>
      <c r="O3" s="97"/>
      <c r="P3" s="97"/>
    </row>
    <row r="4" spans="1:23">
      <c r="A4" s="97" t="s">
        <v>86</v>
      </c>
      <c r="B4" s="97"/>
      <c r="C4" s="97"/>
      <c r="D4" s="97"/>
      <c r="E4"/>
      <c r="G4" s="1"/>
      <c r="L4" s="97" t="s">
        <v>78</v>
      </c>
      <c r="M4" s="97"/>
      <c r="N4" s="97"/>
      <c r="O4" s="97"/>
      <c r="P4" s="97"/>
    </row>
    <row r="5" spans="1:23">
      <c r="A5" s="69"/>
      <c r="B5" s="69"/>
      <c r="C5" s="69"/>
      <c r="D5" s="69"/>
      <c r="E5"/>
      <c r="G5" s="1"/>
      <c r="L5" s="69"/>
      <c r="M5" s="69"/>
      <c r="N5" s="69"/>
      <c r="O5" s="69"/>
      <c r="P5" s="69"/>
    </row>
    <row r="6" spans="1:23">
      <c r="A6" s="3"/>
      <c r="B6" s="107" t="s">
        <v>25</v>
      </c>
      <c r="C6" s="107"/>
      <c r="D6" s="107"/>
      <c r="E6" s="107"/>
      <c r="F6" s="107"/>
      <c r="G6" s="107"/>
      <c r="H6" s="3"/>
      <c r="I6" s="3"/>
      <c r="J6" s="64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108"/>
      <c r="W6" s="108"/>
    </row>
    <row r="7" spans="1:23" ht="24">
      <c r="A7" s="5"/>
      <c r="B7" s="67" t="s">
        <v>12</v>
      </c>
      <c r="C7" s="39" t="s">
        <v>87</v>
      </c>
      <c r="D7" s="39" t="s">
        <v>88</v>
      </c>
      <c r="E7" s="67" t="s">
        <v>13</v>
      </c>
      <c r="F7" s="7" t="s">
        <v>89</v>
      </c>
      <c r="G7" s="8" t="s">
        <v>17</v>
      </c>
      <c r="H7" s="9" t="s">
        <v>18</v>
      </c>
      <c r="I7" s="39" t="s">
        <v>19</v>
      </c>
      <c r="J7" s="39" t="s">
        <v>20</v>
      </c>
      <c r="K7" s="68"/>
      <c r="L7" s="10"/>
      <c r="M7" s="78" t="s">
        <v>0</v>
      </c>
      <c r="N7" s="79"/>
      <c r="O7" s="78" t="s">
        <v>67</v>
      </c>
      <c r="P7" s="79"/>
      <c r="Q7" s="3"/>
      <c r="R7" s="3"/>
      <c r="S7" s="3"/>
      <c r="T7" s="3"/>
      <c r="U7" s="3"/>
      <c r="V7" s="108"/>
      <c r="W7" s="108"/>
    </row>
    <row r="8" spans="1:23" ht="15" customHeight="1">
      <c r="A8" s="86" t="s">
        <v>62</v>
      </c>
      <c r="B8" s="67" t="s">
        <v>26</v>
      </c>
      <c r="C8" s="67">
        <v>624</v>
      </c>
      <c r="D8" s="67">
        <v>2</v>
      </c>
      <c r="E8" s="72" t="s">
        <v>14</v>
      </c>
      <c r="F8" s="76"/>
      <c r="G8" s="89" t="s">
        <v>83</v>
      </c>
      <c r="H8" s="89" t="s">
        <v>65</v>
      </c>
      <c r="I8" s="89" t="s">
        <v>85</v>
      </c>
      <c r="J8" s="77"/>
      <c r="K8" s="12"/>
      <c r="L8" s="10"/>
      <c r="M8" s="78" t="s">
        <v>1</v>
      </c>
      <c r="N8" s="79"/>
      <c r="O8" s="78" t="s">
        <v>68</v>
      </c>
      <c r="P8" s="79"/>
      <c r="Q8" s="3"/>
      <c r="R8" s="3"/>
      <c r="S8" s="3"/>
      <c r="T8" s="3"/>
      <c r="U8" s="3"/>
      <c r="V8" s="36"/>
      <c r="W8" s="36"/>
    </row>
    <row r="9" spans="1:23">
      <c r="A9" s="87"/>
      <c r="B9" s="6" t="s">
        <v>27</v>
      </c>
      <c r="C9" s="6">
        <v>1591</v>
      </c>
      <c r="D9" s="6">
        <v>2</v>
      </c>
      <c r="E9" s="72" t="s">
        <v>14</v>
      </c>
      <c r="F9" s="51"/>
      <c r="G9" s="89"/>
      <c r="H9" s="89"/>
      <c r="I9" s="89"/>
      <c r="J9" s="50"/>
      <c r="K9" s="13"/>
      <c r="L9" s="10"/>
      <c r="M9" s="78" t="s">
        <v>2</v>
      </c>
      <c r="N9" s="79"/>
      <c r="O9" s="109" t="s">
        <v>69</v>
      </c>
      <c r="P9" s="109"/>
      <c r="Q9" s="3"/>
      <c r="R9" s="3"/>
      <c r="S9" s="3"/>
      <c r="T9" s="3"/>
      <c r="U9" s="3"/>
      <c r="V9" s="3"/>
    </row>
    <row r="10" spans="1:23">
      <c r="A10" s="87"/>
      <c r="B10" s="6" t="s">
        <v>28</v>
      </c>
      <c r="C10" s="6">
        <v>4105</v>
      </c>
      <c r="D10" s="6">
        <v>2</v>
      </c>
      <c r="E10" s="72" t="s">
        <v>14</v>
      </c>
      <c r="F10" s="51"/>
      <c r="G10" s="89"/>
      <c r="H10" s="89"/>
      <c r="I10" s="89"/>
      <c r="J10" s="50"/>
      <c r="K10" s="13"/>
      <c r="L10" s="10"/>
      <c r="M10" s="78" t="s">
        <v>3</v>
      </c>
      <c r="N10" s="79"/>
      <c r="O10" s="109">
        <v>8</v>
      </c>
      <c r="P10" s="109"/>
      <c r="Q10" s="3"/>
      <c r="R10" s="3"/>
      <c r="S10" s="3"/>
      <c r="T10" s="3"/>
      <c r="U10" s="3"/>
      <c r="V10" s="3"/>
    </row>
    <row r="11" spans="1:23">
      <c r="A11" s="87"/>
      <c r="B11" s="6" t="s">
        <v>29</v>
      </c>
      <c r="C11" s="6">
        <v>1574</v>
      </c>
      <c r="D11" s="6">
        <v>2</v>
      </c>
      <c r="E11" s="72" t="s">
        <v>14</v>
      </c>
      <c r="F11" s="51"/>
      <c r="G11" s="89"/>
      <c r="H11" s="89"/>
      <c r="I11" s="89"/>
      <c r="J11" s="50"/>
      <c r="K11" s="13"/>
      <c r="L11" s="10"/>
      <c r="M11" s="3"/>
      <c r="N11" s="3"/>
      <c r="O11" s="3"/>
      <c r="P11" s="3"/>
      <c r="Q11" s="3"/>
      <c r="R11" s="3"/>
      <c r="S11" s="3"/>
      <c r="T11" s="3"/>
      <c r="U11" s="3"/>
      <c r="V11" s="3"/>
    </row>
    <row r="12" spans="1:23">
      <c r="A12" s="87"/>
      <c r="B12" s="6" t="s">
        <v>30</v>
      </c>
      <c r="C12" s="6">
        <v>638</v>
      </c>
      <c r="D12" s="6">
        <v>3</v>
      </c>
      <c r="E12" s="72" t="s">
        <v>14</v>
      </c>
      <c r="F12" s="51"/>
      <c r="G12" s="89"/>
      <c r="H12" s="89"/>
      <c r="I12" s="89"/>
      <c r="J12" s="50"/>
      <c r="K12" s="13"/>
      <c r="L12" s="10"/>
      <c r="M12" s="14" t="s">
        <v>4</v>
      </c>
      <c r="N12" s="14"/>
      <c r="O12" s="14"/>
      <c r="P12" s="14"/>
      <c r="Q12" s="14"/>
      <c r="R12" s="3"/>
      <c r="S12" s="3"/>
      <c r="T12" s="3"/>
      <c r="U12" s="3"/>
      <c r="V12" s="3"/>
    </row>
    <row r="13" spans="1:23">
      <c r="A13" s="87"/>
      <c r="B13" s="6" t="s">
        <v>31</v>
      </c>
      <c r="C13" s="6">
        <v>69</v>
      </c>
      <c r="D13" s="6">
        <v>3</v>
      </c>
      <c r="E13" s="72" t="s">
        <v>14</v>
      </c>
      <c r="F13" s="51"/>
      <c r="G13" s="89"/>
      <c r="H13" s="89"/>
      <c r="I13" s="89"/>
      <c r="J13" s="50"/>
      <c r="K13" s="13"/>
      <c r="L13" s="10"/>
      <c r="M13" s="99" t="s">
        <v>82</v>
      </c>
      <c r="N13" s="100"/>
      <c r="O13" s="100"/>
      <c r="P13" s="100"/>
      <c r="Q13" s="100"/>
      <c r="R13" s="100"/>
      <c r="S13" s="100"/>
      <c r="T13" s="100"/>
      <c r="U13" s="100"/>
      <c r="V13" s="101"/>
    </row>
    <row r="14" spans="1:23" ht="15" customHeight="1">
      <c r="A14" s="87"/>
      <c r="B14" s="6" t="s">
        <v>32</v>
      </c>
      <c r="C14" s="6">
        <v>1843</v>
      </c>
      <c r="D14" s="6">
        <v>3</v>
      </c>
      <c r="E14" s="72" t="s">
        <v>14</v>
      </c>
      <c r="F14" s="51"/>
      <c r="G14" s="89"/>
      <c r="H14" s="89"/>
      <c r="I14" s="89"/>
      <c r="J14" s="50"/>
      <c r="K14" s="2"/>
      <c r="L14" s="10"/>
      <c r="M14" s="102"/>
      <c r="N14" s="98"/>
      <c r="O14" s="98"/>
      <c r="P14" s="98"/>
      <c r="Q14" s="98"/>
      <c r="R14" s="98"/>
      <c r="S14" s="98"/>
      <c r="T14" s="98"/>
      <c r="U14" s="98"/>
      <c r="V14" s="103"/>
    </row>
    <row r="15" spans="1:23">
      <c r="A15" s="87"/>
      <c r="B15" s="6" t="s">
        <v>33</v>
      </c>
      <c r="C15" s="6">
        <v>157</v>
      </c>
      <c r="D15" s="6">
        <v>3</v>
      </c>
      <c r="E15" s="72" t="s">
        <v>14</v>
      </c>
      <c r="F15" s="51"/>
      <c r="G15" s="89"/>
      <c r="H15" s="89"/>
      <c r="I15" s="89"/>
      <c r="J15" s="50"/>
      <c r="K15" s="2"/>
      <c r="L15" s="10"/>
      <c r="M15" s="102"/>
      <c r="N15" s="98"/>
      <c r="O15" s="98"/>
      <c r="P15" s="98"/>
      <c r="Q15" s="98"/>
      <c r="R15" s="98"/>
      <c r="S15" s="98"/>
      <c r="T15" s="98"/>
      <c r="U15" s="98"/>
      <c r="V15" s="103"/>
    </row>
    <row r="16" spans="1:23">
      <c r="A16" s="87"/>
      <c r="B16" s="37" t="s">
        <v>34</v>
      </c>
      <c r="C16" s="6">
        <v>298</v>
      </c>
      <c r="D16" s="6">
        <v>3</v>
      </c>
      <c r="E16" s="72" t="s">
        <v>14</v>
      </c>
      <c r="F16" s="51"/>
      <c r="G16" s="89"/>
      <c r="H16" s="89"/>
      <c r="I16" s="89"/>
      <c r="J16" s="50"/>
      <c r="K16" s="2"/>
      <c r="L16" s="10"/>
      <c r="M16" s="102"/>
      <c r="N16" s="98"/>
      <c r="O16" s="98"/>
      <c r="P16" s="98"/>
      <c r="Q16" s="98"/>
      <c r="R16" s="98"/>
      <c r="S16" s="98"/>
      <c r="T16" s="98"/>
      <c r="U16" s="98"/>
      <c r="V16" s="103"/>
    </row>
    <row r="17" spans="1:23">
      <c r="A17" s="87"/>
      <c r="B17" s="6" t="s">
        <v>35</v>
      </c>
      <c r="C17" s="6">
        <v>68</v>
      </c>
      <c r="D17" s="6">
        <v>3</v>
      </c>
      <c r="E17" s="72" t="s">
        <v>14</v>
      </c>
      <c r="F17" s="51"/>
      <c r="G17" s="89"/>
      <c r="H17" s="89"/>
      <c r="I17" s="89"/>
      <c r="J17" s="50"/>
      <c r="K17" s="2"/>
      <c r="L17" s="10"/>
      <c r="M17" s="102"/>
      <c r="N17" s="98"/>
      <c r="O17" s="98"/>
      <c r="P17" s="98"/>
      <c r="Q17" s="98"/>
      <c r="R17" s="98"/>
      <c r="S17" s="98"/>
      <c r="T17" s="98"/>
      <c r="U17" s="98"/>
      <c r="V17" s="103"/>
    </row>
    <row r="18" spans="1:23">
      <c r="A18" s="87"/>
      <c r="B18" s="37" t="s">
        <v>36</v>
      </c>
      <c r="C18" s="6">
        <v>619</v>
      </c>
      <c r="D18" s="6">
        <v>4</v>
      </c>
      <c r="E18" s="72" t="s">
        <v>14</v>
      </c>
      <c r="F18" s="51"/>
      <c r="G18" s="89"/>
      <c r="H18" s="89"/>
      <c r="I18" s="89"/>
      <c r="J18" s="50"/>
      <c r="K18" s="2"/>
      <c r="L18" s="10"/>
      <c r="M18" s="102"/>
      <c r="N18" s="98"/>
      <c r="O18" s="98"/>
      <c r="P18" s="98"/>
      <c r="Q18" s="98"/>
      <c r="R18" s="98"/>
      <c r="S18" s="98"/>
      <c r="T18" s="98"/>
      <c r="U18" s="98"/>
      <c r="V18" s="103"/>
    </row>
    <row r="19" spans="1:23">
      <c r="A19" s="88"/>
      <c r="B19" s="6" t="s">
        <v>37</v>
      </c>
      <c r="C19" s="6">
        <v>80</v>
      </c>
      <c r="D19" s="6">
        <v>4</v>
      </c>
      <c r="E19" s="72" t="s">
        <v>14</v>
      </c>
      <c r="F19" s="51"/>
      <c r="G19" s="89"/>
      <c r="H19" s="89"/>
      <c r="I19" s="89"/>
      <c r="J19" s="50"/>
      <c r="K19" s="2"/>
      <c r="L19" s="10"/>
      <c r="M19" s="102"/>
      <c r="N19" s="98"/>
      <c r="O19" s="98"/>
      <c r="P19" s="98"/>
      <c r="Q19" s="98"/>
      <c r="R19" s="98"/>
      <c r="S19" s="98"/>
      <c r="T19" s="98"/>
      <c r="U19" s="98"/>
      <c r="V19" s="103"/>
    </row>
    <row r="20" spans="1:23">
      <c r="A20" s="49"/>
      <c r="B20" s="40"/>
      <c r="C20" s="15">
        <f>AVERAGE(C6:C19)</f>
        <v>972.16666666666663</v>
      </c>
      <c r="D20" s="15">
        <f>AVERAGE(D6:D19)</f>
        <v>2.8333333333333335</v>
      </c>
      <c r="E20" s="65"/>
      <c r="F20" s="65"/>
      <c r="G20" s="73"/>
      <c r="H20" s="73"/>
      <c r="I20" s="54"/>
      <c r="J20" s="39"/>
      <c r="K20" s="2"/>
      <c r="L20" s="10"/>
      <c r="M20" s="102"/>
      <c r="N20" s="98"/>
      <c r="O20" s="98"/>
      <c r="P20" s="98"/>
      <c r="Q20" s="98"/>
      <c r="R20" s="98"/>
      <c r="S20" s="98"/>
      <c r="T20" s="98"/>
      <c r="U20" s="98"/>
      <c r="V20" s="103"/>
    </row>
    <row r="21" spans="1:23">
      <c r="A21" s="53"/>
      <c r="B21" s="48"/>
      <c r="C21" s="48"/>
      <c r="D21" s="48"/>
      <c r="E21" s="41"/>
      <c r="F21" s="41"/>
      <c r="G21" s="2"/>
      <c r="H21" s="2"/>
      <c r="I21" s="54"/>
      <c r="J21" s="2"/>
      <c r="K21" s="2"/>
      <c r="L21" s="10"/>
      <c r="M21" s="102"/>
      <c r="N21" s="98"/>
      <c r="O21" s="98"/>
      <c r="P21" s="98"/>
      <c r="Q21" s="98"/>
      <c r="R21" s="98"/>
      <c r="S21" s="98"/>
      <c r="T21" s="98"/>
      <c r="U21" s="98"/>
      <c r="V21" s="103"/>
    </row>
    <row r="22" spans="1:23">
      <c r="A22" s="53"/>
      <c r="B22" s="48"/>
      <c r="C22" s="48"/>
      <c r="D22" s="48"/>
      <c r="E22" s="41"/>
      <c r="F22" s="41"/>
      <c r="G22" s="2"/>
      <c r="H22" s="2"/>
      <c r="I22" s="54"/>
      <c r="J22" s="2"/>
      <c r="K22" s="2"/>
      <c r="L22" s="10"/>
      <c r="M22" s="104"/>
      <c r="N22" s="105"/>
      <c r="O22" s="105"/>
      <c r="P22" s="105"/>
      <c r="Q22" s="105"/>
      <c r="R22" s="105"/>
      <c r="S22" s="105"/>
      <c r="T22" s="105"/>
      <c r="U22" s="105"/>
      <c r="V22" s="106"/>
    </row>
    <row r="23" spans="1:23">
      <c r="A23" s="10"/>
      <c r="B23" s="48"/>
      <c r="C23" s="55"/>
      <c r="D23" s="55"/>
      <c r="E23" s="41"/>
      <c r="F23" s="29"/>
      <c r="G23" s="16"/>
      <c r="H23" s="10"/>
      <c r="I23" s="10"/>
      <c r="J23" s="47"/>
      <c r="K23" s="10"/>
      <c r="L23" s="10"/>
    </row>
    <row r="24" spans="1:23" ht="15" customHeight="1">
      <c r="A24" s="90" t="s">
        <v>63</v>
      </c>
      <c r="B24" s="40" t="s">
        <v>38</v>
      </c>
      <c r="C24" s="40">
        <v>202</v>
      </c>
      <c r="D24" s="40">
        <v>2</v>
      </c>
      <c r="E24" s="38" t="s">
        <v>15</v>
      </c>
      <c r="F24" s="76"/>
      <c r="G24" s="119" t="s">
        <v>84</v>
      </c>
      <c r="H24" s="80" t="s">
        <v>65</v>
      </c>
      <c r="I24" s="80" t="s">
        <v>85</v>
      </c>
      <c r="J24" s="76"/>
      <c r="K24" s="10"/>
      <c r="L24" s="10"/>
      <c r="M24" s="17" t="s">
        <v>73</v>
      </c>
      <c r="N24" s="18"/>
      <c r="O24" s="18"/>
      <c r="P24" s="19"/>
      <c r="Q24" s="19"/>
      <c r="R24" s="3"/>
      <c r="S24" s="3"/>
      <c r="T24" s="3"/>
      <c r="U24" s="3"/>
      <c r="V24" s="3"/>
    </row>
    <row r="25" spans="1:23">
      <c r="A25" s="90"/>
      <c r="B25" s="6" t="s">
        <v>39</v>
      </c>
      <c r="C25" s="6">
        <v>2960</v>
      </c>
      <c r="D25" s="6">
        <v>2</v>
      </c>
      <c r="E25" s="11" t="s">
        <v>15</v>
      </c>
      <c r="F25" s="51"/>
      <c r="G25" s="120"/>
      <c r="H25" s="81"/>
      <c r="I25" s="81"/>
      <c r="J25" s="51"/>
      <c r="K25" s="3"/>
      <c r="L25" s="10"/>
      <c r="M25" s="4"/>
      <c r="N25" s="66" t="s">
        <v>7</v>
      </c>
      <c r="O25" s="66" t="s">
        <v>20</v>
      </c>
      <c r="P25" s="65"/>
      <c r="Q25" s="65"/>
      <c r="R25" s="65"/>
      <c r="S25" s="65"/>
      <c r="T25" s="65"/>
      <c r="U25" s="65"/>
      <c r="V25" s="3"/>
    </row>
    <row r="26" spans="1:23">
      <c r="A26" s="90"/>
      <c r="B26" s="6" t="s">
        <v>40</v>
      </c>
      <c r="C26" s="6">
        <v>3824</v>
      </c>
      <c r="D26" s="6">
        <v>2</v>
      </c>
      <c r="E26" s="11" t="s">
        <v>15</v>
      </c>
      <c r="F26" s="51"/>
      <c r="G26" s="120"/>
      <c r="H26" s="81"/>
      <c r="I26" s="81"/>
      <c r="J26" s="51"/>
      <c r="K26" s="3"/>
      <c r="L26" s="3"/>
      <c r="M26" s="66" t="s">
        <v>5</v>
      </c>
      <c r="N26" s="66"/>
      <c r="O26" s="66"/>
      <c r="P26" s="65"/>
      <c r="Q26" s="65"/>
      <c r="R26" s="65"/>
      <c r="S26" s="65"/>
      <c r="T26" s="65"/>
      <c r="U26" s="65"/>
      <c r="V26" s="3"/>
    </row>
    <row r="27" spans="1:23">
      <c r="A27" s="90"/>
      <c r="B27" s="6" t="s">
        <v>41</v>
      </c>
      <c r="C27" s="6">
        <v>1710</v>
      </c>
      <c r="D27" s="6">
        <v>2</v>
      </c>
      <c r="E27" s="11" t="s">
        <v>15</v>
      </c>
      <c r="F27" s="51"/>
      <c r="G27" s="120"/>
      <c r="H27" s="81"/>
      <c r="I27" s="81"/>
      <c r="J27" s="51"/>
      <c r="K27" s="3"/>
      <c r="L27" s="3"/>
      <c r="M27" s="66" t="s">
        <v>6</v>
      </c>
      <c r="N27" s="66"/>
      <c r="O27" s="66"/>
      <c r="P27" s="65"/>
      <c r="Q27" s="65"/>
      <c r="R27" s="75"/>
      <c r="S27" s="65"/>
      <c r="T27" s="65"/>
      <c r="U27" s="65"/>
      <c r="V27" s="3"/>
    </row>
    <row r="28" spans="1:23">
      <c r="A28" s="90"/>
      <c r="B28" s="6" t="s">
        <v>42</v>
      </c>
      <c r="C28" s="6">
        <v>444</v>
      </c>
      <c r="D28" s="6">
        <v>3</v>
      </c>
      <c r="E28" s="11" t="s">
        <v>15</v>
      </c>
      <c r="F28" s="51"/>
      <c r="G28" s="120"/>
      <c r="H28" s="81"/>
      <c r="I28" s="81"/>
      <c r="J28" s="51"/>
      <c r="K28" s="3"/>
      <c r="L28" s="3"/>
      <c r="M28" s="66" t="s">
        <v>80</v>
      </c>
      <c r="N28" s="66"/>
      <c r="O28" s="66"/>
      <c r="P28" s="3"/>
      <c r="Q28" s="10"/>
      <c r="R28" s="65"/>
      <c r="S28" s="65"/>
      <c r="T28" s="65"/>
      <c r="U28" s="10"/>
      <c r="V28" s="3"/>
    </row>
    <row r="29" spans="1:23">
      <c r="A29" s="90"/>
      <c r="B29" s="6" t="s">
        <v>43</v>
      </c>
      <c r="C29" s="6">
        <v>169</v>
      </c>
      <c r="D29" s="6">
        <v>3</v>
      </c>
      <c r="E29" s="11" t="s">
        <v>15</v>
      </c>
      <c r="F29" s="51"/>
      <c r="G29" s="120"/>
      <c r="H29" s="81"/>
      <c r="I29" s="81"/>
      <c r="J29" s="51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</row>
    <row r="30" spans="1:23">
      <c r="A30" s="90"/>
      <c r="B30" s="6" t="s">
        <v>44</v>
      </c>
      <c r="C30" s="6">
        <v>1654</v>
      </c>
      <c r="D30" s="6">
        <v>3</v>
      </c>
      <c r="E30" s="11" t="s">
        <v>15</v>
      </c>
      <c r="F30" s="51"/>
      <c r="G30" s="120"/>
      <c r="H30" s="81"/>
      <c r="I30" s="81"/>
      <c r="J30" s="51"/>
      <c r="K30" s="3"/>
      <c r="L30" s="3"/>
      <c r="M30" s="20" t="s">
        <v>8</v>
      </c>
      <c r="N30" s="3"/>
      <c r="O30" s="3"/>
      <c r="P30" s="3"/>
      <c r="Q30" s="3"/>
      <c r="R30" s="3"/>
      <c r="S30" s="3"/>
      <c r="T30" s="3"/>
      <c r="U30" s="3"/>
      <c r="V30" s="3"/>
    </row>
    <row r="31" spans="1:23">
      <c r="A31" s="90"/>
      <c r="B31" s="6" t="s">
        <v>45</v>
      </c>
      <c r="C31" s="6">
        <v>158</v>
      </c>
      <c r="D31" s="6">
        <v>3</v>
      </c>
      <c r="E31" s="11" t="s">
        <v>15</v>
      </c>
      <c r="F31" s="51"/>
      <c r="G31" s="120"/>
      <c r="H31" s="81"/>
      <c r="I31" s="81"/>
      <c r="J31" s="51"/>
      <c r="K31" s="3"/>
      <c r="L31" s="3"/>
      <c r="M31" s="63" t="s">
        <v>70</v>
      </c>
      <c r="N31" s="33" t="s">
        <v>23</v>
      </c>
      <c r="O31" s="33" t="s">
        <v>24</v>
      </c>
      <c r="P31" s="3"/>
      <c r="Q31" s="32" t="s">
        <v>71</v>
      </c>
      <c r="R31" s="33" t="s">
        <v>23</v>
      </c>
      <c r="S31" s="33" t="s">
        <v>24</v>
      </c>
      <c r="T31" s="3"/>
      <c r="U31" s="32" t="s">
        <v>72</v>
      </c>
      <c r="V31" s="33" t="s">
        <v>23</v>
      </c>
      <c r="W31" s="33" t="s">
        <v>24</v>
      </c>
    </row>
    <row r="32" spans="1:23">
      <c r="A32" s="90"/>
      <c r="B32" s="6" t="s">
        <v>46</v>
      </c>
      <c r="C32" s="6">
        <v>260</v>
      </c>
      <c r="D32" s="6">
        <v>3</v>
      </c>
      <c r="E32" s="11" t="s">
        <v>15</v>
      </c>
      <c r="F32" s="51"/>
      <c r="G32" s="120"/>
      <c r="H32" s="81"/>
      <c r="I32" s="81"/>
      <c r="J32" s="51"/>
      <c r="K32" s="3"/>
      <c r="L32" s="3"/>
      <c r="M32" s="34" t="s">
        <v>21</v>
      </c>
      <c r="N32" s="33"/>
      <c r="O32" s="33"/>
      <c r="P32" s="3"/>
      <c r="Q32" s="34" t="s">
        <v>21</v>
      </c>
      <c r="R32" s="33"/>
      <c r="S32" s="33"/>
      <c r="T32" s="3"/>
      <c r="U32" s="34" t="s">
        <v>21</v>
      </c>
      <c r="V32" s="33"/>
      <c r="W32" s="33"/>
    </row>
    <row r="33" spans="1:23">
      <c r="A33" s="90"/>
      <c r="B33" s="6" t="s">
        <v>47</v>
      </c>
      <c r="C33" s="6">
        <v>64</v>
      </c>
      <c r="D33" s="6">
        <v>3</v>
      </c>
      <c r="E33" s="11" t="s">
        <v>15</v>
      </c>
      <c r="F33" s="51"/>
      <c r="G33" s="120"/>
      <c r="H33" s="81"/>
      <c r="I33" s="81"/>
      <c r="J33" s="51"/>
      <c r="K33" s="10"/>
      <c r="L33" s="10"/>
      <c r="M33" s="33" t="s">
        <v>22</v>
      </c>
      <c r="N33" s="35"/>
      <c r="O33" s="35"/>
      <c r="P33" s="21"/>
      <c r="Q33" s="33" t="s">
        <v>22</v>
      </c>
      <c r="R33" s="35"/>
      <c r="S33" s="35"/>
      <c r="T33" s="3"/>
      <c r="U33" s="33" t="s">
        <v>22</v>
      </c>
      <c r="V33" s="35"/>
      <c r="W33" s="35"/>
    </row>
    <row r="34" spans="1:23">
      <c r="A34" s="90"/>
      <c r="B34" s="6" t="s">
        <v>48</v>
      </c>
      <c r="C34" s="6">
        <v>469</v>
      </c>
      <c r="D34" s="6">
        <v>4</v>
      </c>
      <c r="E34" s="11" t="s">
        <v>15</v>
      </c>
      <c r="F34" s="51"/>
      <c r="G34" s="120"/>
      <c r="H34" s="81"/>
      <c r="I34" s="81"/>
      <c r="J34" s="51"/>
      <c r="K34" s="10"/>
      <c r="L34" s="10"/>
      <c r="M34" s="22"/>
      <c r="N34" s="22"/>
      <c r="O34" s="22"/>
      <c r="P34" s="22"/>
      <c r="Q34" s="22"/>
      <c r="R34" s="22"/>
      <c r="S34" s="22"/>
      <c r="T34" s="22"/>
      <c r="U34" s="22"/>
      <c r="V34" s="22"/>
    </row>
    <row r="35" spans="1:23">
      <c r="A35" s="90"/>
      <c r="B35" s="6" t="s">
        <v>49</v>
      </c>
      <c r="C35" s="6">
        <v>34</v>
      </c>
      <c r="D35" s="6">
        <v>4</v>
      </c>
      <c r="E35" s="11" t="s">
        <v>15</v>
      </c>
      <c r="F35" s="51"/>
      <c r="G35" s="121"/>
      <c r="H35" s="82"/>
      <c r="I35" s="82"/>
      <c r="J35" s="51"/>
      <c r="K35" s="10"/>
      <c r="L35" s="10"/>
      <c r="M35" s="22"/>
      <c r="N35" s="22"/>
      <c r="O35" s="22"/>
      <c r="P35" s="22"/>
      <c r="Q35" s="22"/>
      <c r="R35" s="22"/>
      <c r="S35" s="22"/>
      <c r="T35" s="22"/>
      <c r="U35" s="22"/>
      <c r="V35" s="22"/>
    </row>
    <row r="36" spans="1:23">
      <c r="A36" s="52"/>
      <c r="B36" s="23"/>
      <c r="C36" s="25">
        <f>AVERAGE(C24:C35)</f>
        <v>995.66666666666663</v>
      </c>
      <c r="D36" s="25">
        <f>AVERAGE(D24:D35)</f>
        <v>2.8333333333333335</v>
      </c>
      <c r="E36" s="65"/>
      <c r="F36" s="65"/>
      <c r="G36" s="73"/>
      <c r="H36" s="73"/>
      <c r="I36" s="54"/>
      <c r="J36" s="39"/>
      <c r="K36" s="10"/>
      <c r="L36" s="10"/>
      <c r="M36" s="24" t="s">
        <v>9</v>
      </c>
      <c r="N36" s="22"/>
      <c r="O36" s="22"/>
      <c r="P36" s="22"/>
      <c r="Q36" s="22"/>
      <c r="R36" s="22"/>
      <c r="S36" s="22"/>
      <c r="T36" s="22"/>
      <c r="U36" s="22"/>
      <c r="V36" s="22"/>
    </row>
    <row r="37" spans="1:23">
      <c r="A37" s="56"/>
      <c r="B37" s="48"/>
      <c r="C37" s="48"/>
      <c r="D37" s="48"/>
      <c r="E37" s="42"/>
      <c r="F37" s="42"/>
      <c r="G37" s="57"/>
      <c r="H37" s="54"/>
      <c r="I37" s="54"/>
      <c r="J37" s="42"/>
      <c r="K37" s="10"/>
      <c r="L37" s="10"/>
      <c r="M37" s="108"/>
      <c r="N37" s="108"/>
      <c r="O37" s="108"/>
      <c r="P37" s="108"/>
      <c r="Q37" s="108"/>
      <c r="R37" s="108"/>
      <c r="S37" s="108"/>
      <c r="T37" s="108"/>
      <c r="U37" s="108"/>
      <c r="V37" s="108"/>
    </row>
    <row r="38" spans="1:23">
      <c r="A38" s="56"/>
      <c r="B38" s="48"/>
      <c r="C38" s="48"/>
      <c r="D38" s="48"/>
      <c r="E38" s="42"/>
      <c r="F38" s="42"/>
      <c r="G38" s="54"/>
      <c r="H38" s="54"/>
      <c r="I38" s="54"/>
      <c r="J38" s="42"/>
      <c r="K38" s="10"/>
      <c r="L38" s="10"/>
      <c r="M38" s="108"/>
      <c r="N38" s="108"/>
      <c r="O38" s="108"/>
      <c r="P38" s="108"/>
      <c r="Q38" s="108"/>
      <c r="R38" s="108"/>
      <c r="S38" s="108"/>
      <c r="T38" s="108"/>
      <c r="U38" s="108"/>
      <c r="V38" s="108"/>
    </row>
    <row r="39" spans="1:23">
      <c r="A39" s="10"/>
      <c r="B39" s="10"/>
      <c r="C39" s="58"/>
      <c r="D39" s="58"/>
      <c r="E39" s="42"/>
      <c r="F39" s="47"/>
      <c r="G39" s="26"/>
      <c r="H39" s="10"/>
      <c r="I39" s="10"/>
      <c r="J39" s="47"/>
      <c r="K39" s="10"/>
      <c r="L39" s="10"/>
      <c r="M39" s="108"/>
      <c r="N39" s="108"/>
      <c r="O39" s="108"/>
      <c r="P39" s="108"/>
      <c r="Q39" s="108"/>
      <c r="R39" s="108"/>
      <c r="S39" s="108"/>
      <c r="T39" s="108"/>
      <c r="U39" s="108"/>
      <c r="V39" s="108"/>
    </row>
    <row r="40" spans="1:23" ht="15" customHeight="1">
      <c r="A40" s="83" t="s">
        <v>10</v>
      </c>
      <c r="B40" s="44" t="s">
        <v>50</v>
      </c>
      <c r="C40" s="44">
        <v>427</v>
      </c>
      <c r="D40" s="44">
        <v>2</v>
      </c>
      <c r="E40" s="43" t="s">
        <v>16</v>
      </c>
      <c r="F40" s="91">
        <v>43060</v>
      </c>
      <c r="G40" s="110" t="s">
        <v>66</v>
      </c>
      <c r="H40" s="111"/>
      <c r="I40" s="112"/>
      <c r="J40" s="91">
        <v>43123</v>
      </c>
      <c r="K40" s="10"/>
      <c r="L40" s="10"/>
      <c r="M40" s="108"/>
      <c r="N40" s="108"/>
      <c r="O40" s="108"/>
      <c r="P40" s="108"/>
      <c r="Q40" s="108"/>
      <c r="R40" s="108"/>
      <c r="S40" s="108"/>
      <c r="T40" s="108"/>
      <c r="U40" s="108"/>
      <c r="V40" s="108"/>
    </row>
    <row r="41" spans="1:23">
      <c r="A41" s="84"/>
      <c r="B41" s="44" t="s">
        <v>51</v>
      </c>
      <c r="C41" s="44">
        <v>2802</v>
      </c>
      <c r="D41" s="44">
        <v>2</v>
      </c>
      <c r="E41" s="43" t="s">
        <v>16</v>
      </c>
      <c r="F41" s="92"/>
      <c r="G41" s="113"/>
      <c r="H41" s="114"/>
      <c r="I41" s="115"/>
      <c r="J41" s="92"/>
      <c r="K41" s="10"/>
      <c r="L41" s="10"/>
      <c r="M41" s="108"/>
      <c r="N41" s="108"/>
      <c r="O41" s="108"/>
      <c r="P41" s="108"/>
      <c r="Q41" s="108"/>
      <c r="R41" s="108"/>
      <c r="S41" s="108"/>
      <c r="T41" s="108"/>
      <c r="U41" s="108"/>
      <c r="V41" s="108"/>
    </row>
    <row r="42" spans="1:23">
      <c r="A42" s="84"/>
      <c r="B42" s="44" t="s">
        <v>52</v>
      </c>
      <c r="C42" s="44">
        <v>4085</v>
      </c>
      <c r="D42" s="44">
        <v>2</v>
      </c>
      <c r="E42" s="43" t="s">
        <v>16</v>
      </c>
      <c r="F42" s="92"/>
      <c r="G42" s="113"/>
      <c r="H42" s="114"/>
      <c r="I42" s="115"/>
      <c r="J42" s="92"/>
      <c r="K42" s="27"/>
      <c r="L42" s="10"/>
      <c r="M42" s="108"/>
      <c r="N42" s="108"/>
      <c r="O42" s="108"/>
      <c r="P42" s="108"/>
      <c r="Q42" s="108"/>
      <c r="R42" s="108"/>
      <c r="S42" s="108"/>
      <c r="T42" s="108"/>
      <c r="U42" s="108"/>
      <c r="V42" s="108"/>
    </row>
    <row r="43" spans="1:23">
      <c r="A43" s="84"/>
      <c r="B43" s="44" t="s">
        <v>53</v>
      </c>
      <c r="C43" s="44">
        <v>1210</v>
      </c>
      <c r="D43" s="44">
        <v>2</v>
      </c>
      <c r="E43" s="43" t="s">
        <v>16</v>
      </c>
      <c r="F43" s="92"/>
      <c r="G43" s="113"/>
      <c r="H43" s="114"/>
      <c r="I43" s="115"/>
      <c r="J43" s="92"/>
      <c r="K43" s="27"/>
      <c r="L43" s="10"/>
      <c r="M43" s="108"/>
      <c r="N43" s="108"/>
      <c r="O43" s="108"/>
      <c r="P43" s="108"/>
      <c r="Q43" s="108"/>
      <c r="R43" s="108"/>
      <c r="S43" s="108"/>
      <c r="T43" s="108"/>
      <c r="U43" s="108"/>
      <c r="V43" s="108"/>
    </row>
    <row r="44" spans="1:23">
      <c r="A44" s="84"/>
      <c r="B44" s="44" t="s">
        <v>54</v>
      </c>
      <c r="C44" s="44">
        <v>501</v>
      </c>
      <c r="D44" s="44">
        <v>3</v>
      </c>
      <c r="E44" s="43" t="s">
        <v>16</v>
      </c>
      <c r="F44" s="92"/>
      <c r="G44" s="113"/>
      <c r="H44" s="114"/>
      <c r="I44" s="115"/>
      <c r="J44" s="92"/>
      <c r="K44" s="10"/>
      <c r="L44" s="10"/>
      <c r="M44" s="108"/>
      <c r="N44" s="108"/>
      <c r="O44" s="108"/>
      <c r="P44" s="108"/>
      <c r="Q44" s="108"/>
      <c r="R44" s="108"/>
      <c r="S44" s="108"/>
      <c r="T44" s="108"/>
      <c r="U44" s="108"/>
      <c r="V44" s="108"/>
    </row>
    <row r="45" spans="1:23">
      <c r="A45" s="84"/>
      <c r="B45" s="44" t="s">
        <v>55</v>
      </c>
      <c r="C45" s="44">
        <v>140</v>
      </c>
      <c r="D45" s="44">
        <v>3</v>
      </c>
      <c r="E45" s="43" t="s">
        <v>16</v>
      </c>
      <c r="F45" s="92"/>
      <c r="G45" s="113"/>
      <c r="H45" s="114"/>
      <c r="I45" s="115"/>
      <c r="J45" s="92"/>
      <c r="K45" s="10"/>
      <c r="L45" s="10"/>
      <c r="M45" s="108"/>
      <c r="N45" s="108"/>
      <c r="O45" s="108"/>
      <c r="P45" s="108"/>
      <c r="Q45" s="108"/>
      <c r="R45" s="108"/>
      <c r="S45" s="108"/>
      <c r="T45" s="108"/>
      <c r="U45" s="108"/>
      <c r="V45" s="108"/>
    </row>
    <row r="46" spans="1:23">
      <c r="A46" s="84"/>
      <c r="B46" s="44" t="s">
        <v>56</v>
      </c>
      <c r="C46" s="44">
        <v>1513</v>
      </c>
      <c r="D46" s="44">
        <v>3</v>
      </c>
      <c r="E46" s="43" t="s">
        <v>16</v>
      </c>
      <c r="F46" s="92"/>
      <c r="G46" s="113"/>
      <c r="H46" s="114"/>
      <c r="I46" s="115"/>
      <c r="J46" s="92"/>
      <c r="K46" s="3"/>
      <c r="L46" s="10"/>
      <c r="M46" s="108"/>
      <c r="N46" s="108"/>
      <c r="O46" s="108"/>
      <c r="P46" s="108"/>
      <c r="Q46" s="108"/>
      <c r="R46" s="108"/>
      <c r="S46" s="108"/>
      <c r="T46" s="108"/>
      <c r="U46" s="108"/>
      <c r="V46" s="108"/>
    </row>
    <row r="47" spans="1:23">
      <c r="A47" s="84"/>
      <c r="B47" s="44" t="s">
        <v>57</v>
      </c>
      <c r="C47" s="44">
        <v>148</v>
      </c>
      <c r="D47" s="44">
        <v>3</v>
      </c>
      <c r="E47" s="43" t="s">
        <v>16</v>
      </c>
      <c r="F47" s="92"/>
      <c r="G47" s="113"/>
      <c r="H47" s="114"/>
      <c r="I47" s="115"/>
      <c r="J47" s="92"/>
      <c r="K47" s="3"/>
      <c r="L47" s="10"/>
      <c r="M47" s="108"/>
      <c r="N47" s="108"/>
      <c r="O47" s="108"/>
      <c r="P47" s="108"/>
      <c r="Q47" s="108"/>
      <c r="R47" s="108"/>
      <c r="S47" s="108"/>
      <c r="T47" s="108"/>
      <c r="U47" s="108"/>
      <c r="V47" s="108"/>
    </row>
    <row r="48" spans="1:23">
      <c r="A48" s="84"/>
      <c r="B48" s="44" t="s">
        <v>58</v>
      </c>
      <c r="C48" s="44">
        <v>280</v>
      </c>
      <c r="D48" s="44">
        <v>3</v>
      </c>
      <c r="E48" s="43" t="s">
        <v>16</v>
      </c>
      <c r="F48" s="92"/>
      <c r="G48" s="113"/>
      <c r="H48" s="114"/>
      <c r="I48" s="115"/>
      <c r="J48" s="92"/>
      <c r="K48" s="10"/>
      <c r="L48" s="10"/>
      <c r="M48" s="108"/>
      <c r="N48" s="108"/>
      <c r="O48" s="108"/>
      <c r="P48" s="108"/>
      <c r="Q48" s="108"/>
      <c r="R48" s="108"/>
      <c r="S48" s="108"/>
      <c r="T48" s="108"/>
      <c r="U48" s="108"/>
      <c r="V48" s="108"/>
    </row>
    <row r="49" spans="1:23">
      <c r="A49" s="84"/>
      <c r="B49" s="44" t="s">
        <v>59</v>
      </c>
      <c r="C49" s="44">
        <v>58</v>
      </c>
      <c r="D49" s="44">
        <v>3</v>
      </c>
      <c r="E49" s="43" t="s">
        <v>16</v>
      </c>
      <c r="F49" s="92"/>
      <c r="G49" s="113"/>
      <c r="H49" s="114"/>
      <c r="I49" s="115"/>
      <c r="J49" s="92"/>
      <c r="K49" s="10"/>
      <c r="L49" s="10"/>
      <c r="M49" s="108"/>
      <c r="N49" s="108"/>
      <c r="O49" s="108"/>
      <c r="P49" s="108"/>
      <c r="Q49" s="108"/>
      <c r="R49" s="108"/>
      <c r="S49" s="108"/>
      <c r="T49" s="108"/>
      <c r="U49" s="108"/>
      <c r="V49" s="108"/>
    </row>
    <row r="50" spans="1:23">
      <c r="A50" s="84"/>
      <c r="B50" s="44" t="s">
        <v>60</v>
      </c>
      <c r="C50" s="44">
        <v>757</v>
      </c>
      <c r="D50" s="44">
        <v>4</v>
      </c>
      <c r="E50" s="43" t="s">
        <v>16</v>
      </c>
      <c r="F50" s="92"/>
      <c r="G50" s="113"/>
      <c r="H50" s="114"/>
      <c r="I50" s="115"/>
      <c r="J50" s="92"/>
      <c r="K50" s="10"/>
      <c r="L50" s="10"/>
      <c r="M50" s="108"/>
      <c r="N50" s="108"/>
      <c r="O50" s="108"/>
      <c r="P50" s="108"/>
      <c r="Q50" s="108"/>
      <c r="R50" s="108"/>
      <c r="S50" s="108"/>
      <c r="T50" s="108"/>
      <c r="U50" s="108"/>
      <c r="V50" s="108"/>
    </row>
    <row r="51" spans="1:23">
      <c r="A51" s="85"/>
      <c r="B51" s="44" t="s">
        <v>61</v>
      </c>
      <c r="C51" s="44">
        <v>39</v>
      </c>
      <c r="D51" s="44">
        <v>4</v>
      </c>
      <c r="E51" s="43" t="s">
        <v>16</v>
      </c>
      <c r="F51" s="93"/>
      <c r="G51" s="116"/>
      <c r="H51" s="117"/>
      <c r="I51" s="118"/>
      <c r="J51" s="93"/>
      <c r="K51" s="10"/>
      <c r="L51" s="10"/>
      <c r="M51" s="108"/>
      <c r="N51" s="108"/>
      <c r="O51" s="108"/>
      <c r="P51" s="108"/>
      <c r="Q51" s="108"/>
      <c r="R51" s="108"/>
      <c r="S51" s="108"/>
      <c r="T51" s="108"/>
      <c r="U51" s="108"/>
      <c r="V51" s="108"/>
    </row>
    <row r="52" spans="1:23">
      <c r="A52" s="59"/>
      <c r="B52" s="44"/>
      <c r="C52" s="25">
        <f>AVERAGE(C40:C51)</f>
        <v>996.66666666666663</v>
      </c>
      <c r="D52" s="25">
        <f>AVERAGE(D40:D51)</f>
        <v>2.8333333333333335</v>
      </c>
      <c r="E52" s="65"/>
      <c r="F52" s="65"/>
      <c r="G52" s="73"/>
      <c r="H52" s="73"/>
      <c r="I52" s="54"/>
      <c r="J52" s="43"/>
      <c r="K52" s="10"/>
      <c r="L52" s="10"/>
      <c r="M52" s="108"/>
      <c r="N52" s="108"/>
      <c r="O52" s="108"/>
      <c r="P52" s="108"/>
      <c r="Q52" s="108"/>
      <c r="R52" s="108"/>
      <c r="S52" s="108"/>
      <c r="T52" s="108"/>
      <c r="U52" s="108"/>
      <c r="V52" s="108"/>
    </row>
    <row r="53" spans="1:23">
      <c r="A53" s="60"/>
      <c r="B53" s="48"/>
      <c r="C53" s="48"/>
      <c r="D53" s="48"/>
      <c r="E53" s="42"/>
      <c r="F53" s="42"/>
      <c r="G53" s="61"/>
      <c r="H53" s="61"/>
      <c r="I53" s="61"/>
      <c r="J53" s="42"/>
      <c r="K53" s="10"/>
      <c r="L53" s="10"/>
      <c r="M53" s="108"/>
      <c r="N53" s="108"/>
      <c r="O53" s="108"/>
      <c r="P53" s="108"/>
      <c r="Q53" s="108"/>
      <c r="R53" s="108"/>
      <c r="S53" s="108"/>
      <c r="T53" s="108"/>
      <c r="U53" s="108"/>
      <c r="V53" s="108"/>
    </row>
    <row r="54" spans="1:23">
      <c r="A54" s="60"/>
      <c r="B54" s="48"/>
      <c r="C54" s="48"/>
      <c r="D54" s="48"/>
      <c r="E54" s="42"/>
      <c r="F54" s="42"/>
      <c r="G54" s="61"/>
      <c r="H54" s="61"/>
      <c r="I54" s="61"/>
      <c r="J54" s="42"/>
      <c r="K54" s="10"/>
      <c r="L54" s="10"/>
      <c r="M54" s="3"/>
      <c r="N54" s="3"/>
      <c r="O54" s="3"/>
      <c r="P54" s="3"/>
      <c r="Q54" s="3"/>
      <c r="R54" s="3"/>
      <c r="S54" s="3"/>
      <c r="T54" s="3"/>
      <c r="U54" s="3"/>
      <c r="V54" s="3"/>
    </row>
    <row r="55" spans="1:23">
      <c r="A55" s="10"/>
      <c r="B55" s="10"/>
      <c r="C55" s="58"/>
      <c r="D55" s="58"/>
      <c r="E55" s="42"/>
      <c r="F55" s="47"/>
      <c r="G55" s="26"/>
      <c r="H55" s="10"/>
      <c r="I55" s="10"/>
      <c r="J55" s="47"/>
      <c r="K55" s="10"/>
      <c r="L55" s="10"/>
      <c r="M55" s="3"/>
      <c r="N55" s="3"/>
      <c r="O55" s="3"/>
      <c r="P55" s="3"/>
      <c r="Q55" s="3"/>
      <c r="R55" s="3"/>
      <c r="S55" s="3"/>
      <c r="T55" s="3"/>
      <c r="U55" s="3"/>
      <c r="V55" s="3"/>
    </row>
    <row r="56" spans="1:23" ht="15" customHeight="1">
      <c r="A56" s="62"/>
      <c r="B56" s="48"/>
      <c r="C56" s="48"/>
      <c r="D56" s="48"/>
      <c r="E56" s="42"/>
      <c r="F56" s="42"/>
      <c r="G56" s="45" t="s">
        <v>64</v>
      </c>
      <c r="H56" s="45"/>
      <c r="I56" s="45"/>
      <c r="J56" s="42"/>
      <c r="K56" s="3"/>
      <c r="L56" s="3"/>
      <c r="M56" s="28" t="s">
        <v>11</v>
      </c>
      <c r="N56" s="3"/>
      <c r="O56" s="3"/>
      <c r="P56" s="3"/>
      <c r="Q56" s="3"/>
      <c r="R56" s="3"/>
      <c r="S56" s="3"/>
      <c r="T56" s="3"/>
      <c r="U56" s="3"/>
      <c r="V56" s="3"/>
    </row>
    <row r="57" spans="1:23">
      <c r="A57" s="62"/>
      <c r="B57" s="16"/>
      <c r="C57" s="16"/>
      <c r="D57" s="16"/>
      <c r="E57" s="42"/>
      <c r="F57" s="26"/>
      <c r="G57" s="45"/>
      <c r="H57" s="45"/>
      <c r="I57" s="45"/>
      <c r="J57" s="42"/>
      <c r="K57" s="3"/>
      <c r="L57" s="3"/>
      <c r="M57" s="98" t="s">
        <v>79</v>
      </c>
      <c r="N57" s="98"/>
      <c r="O57" s="98"/>
      <c r="P57" s="98"/>
      <c r="Q57" s="98"/>
      <c r="R57" s="98"/>
      <c r="S57" s="98"/>
      <c r="T57" s="98"/>
      <c r="U57" s="98"/>
      <c r="V57" s="98"/>
      <c r="W57" s="98"/>
    </row>
    <row r="58" spans="1:23">
      <c r="A58" s="62"/>
      <c r="B58" s="16"/>
      <c r="C58" s="26"/>
      <c r="D58" s="26"/>
      <c r="E58" s="42"/>
      <c r="F58" s="26"/>
      <c r="G58" s="45"/>
      <c r="H58" s="45"/>
      <c r="I58" s="45"/>
      <c r="J58" s="42"/>
      <c r="K58" s="3"/>
      <c r="L58" s="3"/>
      <c r="M58" s="98"/>
      <c r="N58" s="98"/>
      <c r="O58" s="98"/>
      <c r="P58" s="98"/>
      <c r="Q58" s="98"/>
      <c r="R58" s="98"/>
      <c r="S58" s="98"/>
      <c r="T58" s="98"/>
      <c r="U58" s="98"/>
      <c r="V58" s="98"/>
      <c r="W58" s="98"/>
    </row>
    <row r="59" spans="1:23">
      <c r="A59" s="62"/>
      <c r="B59" s="16"/>
      <c r="C59" s="16"/>
      <c r="D59" s="16"/>
      <c r="E59" s="42"/>
      <c r="F59" s="26"/>
      <c r="G59" s="45"/>
      <c r="H59" s="45"/>
      <c r="I59" s="45"/>
      <c r="J59" s="42"/>
      <c r="K59" s="3"/>
      <c r="L59" s="3"/>
      <c r="M59" s="98"/>
      <c r="N59" s="98"/>
      <c r="O59" s="98"/>
      <c r="P59" s="98"/>
      <c r="Q59" s="98"/>
      <c r="R59" s="98"/>
      <c r="S59" s="98"/>
      <c r="T59" s="98"/>
      <c r="U59" s="98"/>
      <c r="V59" s="98"/>
      <c r="W59" s="98"/>
    </row>
    <row r="60" spans="1:23">
      <c r="A60" s="62"/>
      <c r="B60" s="26"/>
      <c r="C60" s="26"/>
      <c r="D60" s="16"/>
      <c r="E60" s="42"/>
      <c r="F60" s="26"/>
      <c r="G60" s="45"/>
      <c r="H60" s="45"/>
      <c r="I60" s="45"/>
      <c r="J60" s="42"/>
      <c r="K60" s="3"/>
      <c r="L60" s="3"/>
      <c r="M60" s="74"/>
      <c r="N60" s="74"/>
      <c r="O60" s="74"/>
      <c r="P60" s="74"/>
      <c r="Q60" s="74"/>
      <c r="R60" s="74"/>
      <c r="S60" s="74"/>
      <c r="T60" s="74"/>
      <c r="U60" s="74"/>
      <c r="V60" s="74"/>
    </row>
    <row r="61" spans="1:23">
      <c r="A61" s="62"/>
      <c r="B61" s="48"/>
      <c r="C61" s="48"/>
      <c r="D61" s="48"/>
      <c r="E61" s="42"/>
      <c r="F61" s="42"/>
      <c r="G61" s="45"/>
      <c r="H61" s="45"/>
      <c r="I61" s="45"/>
      <c r="J61" s="42"/>
      <c r="K61" s="3"/>
      <c r="L61" s="3"/>
      <c r="M61" s="74"/>
      <c r="N61" s="74"/>
      <c r="O61" s="74"/>
      <c r="P61" s="74"/>
      <c r="Q61" s="74"/>
      <c r="R61" s="74"/>
      <c r="S61" s="74"/>
      <c r="T61" s="74"/>
      <c r="U61" s="74"/>
      <c r="V61" s="74"/>
    </row>
    <row r="62" spans="1:23">
      <c r="A62" s="62"/>
      <c r="B62" s="48"/>
      <c r="C62" s="48"/>
      <c r="D62" s="48"/>
      <c r="E62" s="42"/>
      <c r="F62" s="42"/>
      <c r="G62" s="45"/>
      <c r="H62" s="45"/>
      <c r="I62" s="45"/>
      <c r="J62" s="42"/>
      <c r="K62" s="3"/>
      <c r="L62" s="3"/>
      <c r="M62" s="74"/>
      <c r="N62" s="74"/>
      <c r="O62" s="74"/>
      <c r="P62" s="74"/>
      <c r="Q62" s="74"/>
      <c r="R62" s="74"/>
      <c r="S62" s="74"/>
      <c r="T62" s="74"/>
      <c r="U62" s="74"/>
      <c r="V62" s="74"/>
    </row>
    <row r="63" spans="1:23">
      <c r="A63" s="62"/>
      <c r="B63" s="48"/>
      <c r="C63" s="48"/>
      <c r="D63" s="48"/>
      <c r="E63" s="42"/>
      <c r="F63" s="42"/>
      <c r="G63" s="45"/>
      <c r="H63" s="45"/>
      <c r="I63" s="45"/>
      <c r="J63" s="42"/>
      <c r="K63" s="3"/>
      <c r="L63" s="3"/>
      <c r="M63" s="74"/>
      <c r="N63" s="74"/>
      <c r="O63" s="74"/>
      <c r="P63" s="74"/>
      <c r="Q63" s="74"/>
      <c r="R63" s="74"/>
      <c r="S63" s="74"/>
      <c r="T63" s="74"/>
      <c r="U63" s="74"/>
      <c r="V63" s="74"/>
    </row>
    <row r="64" spans="1:23">
      <c r="A64" s="62"/>
      <c r="B64" s="48"/>
      <c r="C64" s="48"/>
      <c r="D64" s="48"/>
      <c r="E64" s="42"/>
      <c r="F64" s="42"/>
      <c r="G64" s="45"/>
      <c r="H64" s="45"/>
      <c r="I64" s="45"/>
      <c r="J64" s="42"/>
      <c r="K64" s="3"/>
      <c r="L64" s="3"/>
      <c r="M64" s="74"/>
      <c r="N64" s="74"/>
      <c r="O64" s="74"/>
      <c r="P64" s="74"/>
      <c r="Q64" s="74"/>
      <c r="R64" s="74"/>
      <c r="S64" s="74"/>
      <c r="T64" s="74"/>
      <c r="U64" s="74"/>
      <c r="V64" s="74"/>
    </row>
    <row r="65" spans="1:22">
      <c r="A65" s="62"/>
      <c r="B65" s="48"/>
      <c r="C65" s="48"/>
      <c r="D65" s="48"/>
      <c r="E65" s="42"/>
      <c r="F65" s="42"/>
      <c r="G65" s="45"/>
      <c r="H65" s="45"/>
      <c r="I65" s="45"/>
      <c r="J65" s="42"/>
      <c r="K65" s="3"/>
      <c r="L65" s="3"/>
      <c r="M65" s="74"/>
      <c r="N65" s="74"/>
      <c r="O65" s="74"/>
      <c r="P65" s="74"/>
      <c r="Q65" s="74"/>
      <c r="R65" s="74"/>
      <c r="S65" s="74"/>
      <c r="T65" s="74"/>
      <c r="U65" s="74"/>
      <c r="V65" s="74"/>
    </row>
    <row r="66" spans="1:22">
      <c r="A66" s="3"/>
      <c r="B66" s="3"/>
      <c r="C66" s="71"/>
      <c r="D66" s="71"/>
      <c r="E66" s="4"/>
      <c r="F66" s="47"/>
      <c r="G66" s="3"/>
      <c r="H66" s="3"/>
      <c r="I66" s="3"/>
      <c r="J66" s="46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</row>
    <row r="67" spans="1:22">
      <c r="A67" s="3"/>
      <c r="B67" s="3"/>
      <c r="C67" s="30"/>
      <c r="D67" s="31"/>
      <c r="E67" s="4"/>
      <c r="F67" s="3"/>
      <c r="G67" s="4"/>
      <c r="H67" s="3"/>
      <c r="I67" s="3"/>
      <c r="J67" s="4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</row>
  </sheetData>
  <mergeCells count="34">
    <mergeCell ref="M57:W59"/>
    <mergeCell ref="M13:V22"/>
    <mergeCell ref="B6:G6"/>
    <mergeCell ref="A3:D3"/>
    <mergeCell ref="L3:P3"/>
    <mergeCell ref="L4:P4"/>
    <mergeCell ref="A4:D4"/>
    <mergeCell ref="V6:W7"/>
    <mergeCell ref="M9:N9"/>
    <mergeCell ref="O9:P9"/>
    <mergeCell ref="M10:N10"/>
    <mergeCell ref="O10:P10"/>
    <mergeCell ref="M37:V53"/>
    <mergeCell ref="J40:J51"/>
    <mergeCell ref="G40:I51"/>
    <mergeCell ref="G24:G35"/>
    <mergeCell ref="A1:E1"/>
    <mergeCell ref="L1:P1"/>
    <mergeCell ref="G1:H1"/>
    <mergeCell ref="A2:D2"/>
    <mergeCell ref="L2:P2"/>
    <mergeCell ref="A40:A51"/>
    <mergeCell ref="M8:N8"/>
    <mergeCell ref="A8:A19"/>
    <mergeCell ref="G8:G19"/>
    <mergeCell ref="H8:H19"/>
    <mergeCell ref="I8:I19"/>
    <mergeCell ref="A24:A35"/>
    <mergeCell ref="F40:F51"/>
    <mergeCell ref="M7:N7"/>
    <mergeCell ref="O7:P7"/>
    <mergeCell ref="O8:P8"/>
    <mergeCell ref="I24:I35"/>
    <mergeCell ref="H24:H35"/>
  </mergeCells>
  <pageMargins left="0.42" right="0.76041666666666663" top="0.24005681818181818" bottom="0.16" header="0.3" footer="0.16"/>
  <pageSetup paperSize="9" scale="5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Fiche évaluations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essai2</dc:creator>
  <cp:lastModifiedBy>ML</cp:lastModifiedBy>
  <cp:lastPrinted>2018-11-09T15:57:54Z</cp:lastPrinted>
  <dcterms:created xsi:type="dcterms:W3CDTF">2018-10-18T11:49:17Z</dcterms:created>
  <dcterms:modified xsi:type="dcterms:W3CDTF">2018-11-09T20:26:26Z</dcterms:modified>
</cp:coreProperties>
</file>