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tiff" ContentType="image/tiff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3"/>
  <workbookPr/>
  <mc:AlternateContent xmlns:mc="http://schemas.openxmlformats.org/markup-compatibility/2006">
    <mc:Choice Requires="x15">
      <x15ac:absPath xmlns:x15ac="http://schemas.microsoft.com/office/spreadsheetml/2010/11/ac" url="/Users/gregoirepython/Desktop/"/>
    </mc:Choice>
  </mc:AlternateContent>
  <xr:revisionPtr revIDLastSave="0" documentId="13_ncr:1_{31A9280D-6570-5B43-A6CE-F021F9B79DAF}" xr6:coauthVersionLast="45" xr6:coauthVersionMax="45" xr10:uidLastSave="{00000000-0000-0000-0000-000000000000}"/>
  <bookViews>
    <workbookView xWindow="0" yWindow="460" windowWidth="26440" windowHeight="13940" tabRatio="254" xr2:uid="{00000000-000D-0000-FFFF-FFFF00000000}"/>
  </bookViews>
  <sheets>
    <sheet name="Fiche évaluations" sheetId="1" r:id="rId1"/>
    <sheet name="Matériel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2" i="1" l="1"/>
  <c r="D32" i="1" l="1"/>
  <c r="F31" i="1" l="1"/>
  <c r="D31" i="1"/>
  <c r="C31" i="1"/>
  <c r="C20" i="1"/>
  <c r="D20" i="1"/>
  <c r="J20" i="1" l="1"/>
  <c r="F20" i="1"/>
</calcChain>
</file>

<file path=xl/sharedStrings.xml><?xml version="1.0" encoding="utf-8"?>
<sst xmlns="http://schemas.openxmlformats.org/spreadsheetml/2006/main" count="134" uniqueCount="114">
  <si>
    <t>Fréquence séance ttt:</t>
  </si>
  <si>
    <t>Nb session:</t>
  </si>
  <si>
    <t>Littérature de référence:</t>
  </si>
  <si>
    <t>Résultats:</t>
  </si>
  <si>
    <t>Stats:</t>
  </si>
  <si>
    <t>Adaptations nécessaires / remarques:</t>
  </si>
  <si>
    <t>Items</t>
  </si>
  <si>
    <t>Liste</t>
  </si>
  <si>
    <t>A</t>
  </si>
  <si>
    <t>B</t>
  </si>
  <si>
    <t xml:space="preserve">ttt proposé
</t>
  </si>
  <si>
    <t>Matériel utilisé</t>
  </si>
  <si>
    <t>Fréquence du ttt</t>
  </si>
  <si>
    <t xml:space="preserve">Approche thérapeutique évaluée:
</t>
  </si>
  <si>
    <t>Echec post-test</t>
  </si>
  <si>
    <t>Réussite post-test</t>
  </si>
  <si>
    <t>bâiller</t>
  </si>
  <si>
    <t>boire</t>
  </si>
  <si>
    <t>casser</t>
  </si>
  <si>
    <t>chanter</t>
  </si>
  <si>
    <t>chatouiller</t>
  </si>
  <si>
    <t>courir</t>
  </si>
  <si>
    <t>cueillir</t>
  </si>
  <si>
    <t>écouter</t>
  </si>
  <si>
    <t>glisser</t>
  </si>
  <si>
    <t>lancer</t>
  </si>
  <si>
    <t>laver</t>
  </si>
  <si>
    <t>marcher</t>
  </si>
  <si>
    <t>nettoyer</t>
  </si>
  <si>
    <t>pleurer</t>
  </si>
  <si>
    <t>plier</t>
  </si>
  <si>
    <t>saluer</t>
  </si>
  <si>
    <t>sécher</t>
  </si>
  <si>
    <t>sentir</t>
  </si>
  <si>
    <t>téléphoner</t>
  </si>
  <si>
    <t>tirer</t>
  </si>
  <si>
    <t>tomber</t>
  </si>
  <si>
    <t>tremper</t>
  </si>
  <si>
    <t>frequence films (lexique.org)</t>
  </si>
  <si>
    <t>nb de syllabes (lexique.org</t>
  </si>
  <si>
    <t>arroser</t>
  </si>
  <si>
    <t>attraper</t>
  </si>
  <si>
    <t>compter</t>
  </si>
  <si>
    <t>conduire</t>
  </si>
  <si>
    <t>crier</t>
  </si>
  <si>
    <t>cuisiner</t>
  </si>
  <si>
    <t>dormir</t>
  </si>
  <si>
    <t>écrire</t>
  </si>
  <si>
    <t>grimper</t>
  </si>
  <si>
    <t>lire</t>
  </si>
  <si>
    <t>manger</t>
  </si>
  <si>
    <t>montrer</t>
  </si>
  <si>
    <t>nager</t>
  </si>
  <si>
    <t>pêcher</t>
  </si>
  <si>
    <t>peler</t>
  </si>
  <si>
    <t>percer</t>
  </si>
  <si>
    <t>pousser</t>
  </si>
  <si>
    <t>réfléchir</t>
  </si>
  <si>
    <t>sauter</t>
  </si>
  <si>
    <t>skier</t>
  </si>
  <si>
    <t>verser</t>
  </si>
  <si>
    <t>voler</t>
  </si>
  <si>
    <t>liste  A</t>
  </si>
  <si>
    <t>liste  B</t>
  </si>
  <si>
    <t xml:space="preserve">Protocole de notation                                Date : </t>
  </si>
  <si>
    <t>T-tests:</t>
  </si>
  <si>
    <t>Prét-test : cf. résultats</t>
  </si>
  <si>
    <t>Post-test : cf. résultats</t>
  </si>
  <si>
    <t>Auteur de la fiche: Grégoire Python</t>
  </si>
  <si>
    <r>
      <rPr>
        <b/>
        <sz val="12"/>
        <color theme="1"/>
        <rFont val="Calibri"/>
        <family val="2"/>
        <scheme val="minor"/>
      </rPr>
      <t>Diagnostic</t>
    </r>
    <r>
      <rPr>
        <sz val="12"/>
        <color theme="1"/>
        <rFont val="Calibri"/>
        <family val="2"/>
        <scheme val="minor"/>
      </rPr>
      <t xml:space="preserve"> :  ATSensorielle</t>
    </r>
  </si>
  <si>
    <r>
      <rPr>
        <b/>
        <sz val="12"/>
        <color theme="1"/>
        <rFont val="Calibri"/>
        <family val="2"/>
        <scheme val="minor"/>
      </rPr>
      <t>Niv scolaire/formation</t>
    </r>
    <r>
      <rPr>
        <sz val="12"/>
        <color theme="1"/>
        <rFont val="Calibri"/>
        <family val="2"/>
        <scheme val="minor"/>
      </rPr>
      <t>: 3</t>
    </r>
  </si>
  <si>
    <r>
      <rPr>
        <b/>
        <sz val="12"/>
        <color theme="1"/>
        <rFont val="Calibri"/>
        <family val="2"/>
        <scheme val="minor"/>
      </rPr>
      <t>Objectif général</t>
    </r>
    <r>
      <rPr>
        <sz val="12"/>
        <color theme="1"/>
        <rFont val="Calibri"/>
        <family val="2"/>
        <scheme val="minor"/>
      </rPr>
      <t xml:space="preserve">: </t>
    </r>
  </si>
  <si>
    <t>lexique</t>
  </si>
  <si>
    <r>
      <rPr>
        <b/>
        <sz val="12"/>
        <color theme="1"/>
        <rFont val="Calibri"/>
        <family val="2"/>
        <scheme val="minor"/>
      </rPr>
      <t>Objectif spécifique:</t>
    </r>
    <r>
      <rPr>
        <sz val="12"/>
        <color theme="1"/>
        <rFont val="Calibri"/>
        <family val="2"/>
        <scheme val="minor"/>
      </rPr>
      <t xml:space="preserve"> </t>
    </r>
  </si>
  <si>
    <r>
      <rPr>
        <b/>
        <sz val="12"/>
        <color theme="1"/>
        <rFont val="Calibri"/>
        <family val="2"/>
        <scheme val="minor"/>
      </rPr>
      <t>Mots clés</t>
    </r>
    <r>
      <rPr>
        <sz val="12"/>
        <color theme="1"/>
        <rFont val="Calibri"/>
        <family val="2"/>
        <scheme val="minor"/>
      </rPr>
      <t>:</t>
    </r>
  </si>
  <si>
    <r>
      <t xml:space="preserve">Auteur de la fiche:
</t>
    </r>
    <r>
      <rPr>
        <b/>
        <sz val="14"/>
        <color theme="1"/>
        <rFont val="Calibri"/>
        <family val="2"/>
        <scheme val="minor"/>
      </rPr>
      <t>Grégoire Python</t>
    </r>
    <r>
      <rPr>
        <sz val="14"/>
        <color theme="1"/>
        <rFont val="Calibri"/>
        <family val="2"/>
        <scheme val="minor"/>
      </rPr>
      <t xml:space="preserve">
FPSE, Université de Genève</t>
    </r>
  </si>
  <si>
    <t>manque du mot (substantifs)</t>
  </si>
  <si>
    <t xml:space="preserve"> lexique - substantifs - semantic feature analysis</t>
  </si>
  <si>
    <r>
      <rPr>
        <b/>
        <sz val="12"/>
        <color theme="1"/>
        <rFont val="Calibri"/>
        <family val="2"/>
        <scheme val="minor"/>
      </rPr>
      <t>Age:</t>
    </r>
    <r>
      <rPr>
        <sz val="12"/>
        <color theme="1"/>
        <rFont val="Calibri"/>
        <family val="2"/>
        <scheme val="minor"/>
      </rPr>
      <t xml:space="preserve"> 57</t>
    </r>
  </si>
  <si>
    <t>bureau</t>
  </si>
  <si>
    <t>carotte</t>
  </si>
  <si>
    <t>céleri</t>
  </si>
  <si>
    <t>fourchette</t>
  </si>
  <si>
    <t>kangourou</t>
  </si>
  <si>
    <t>myrtille</t>
  </si>
  <si>
    <t>persil</t>
  </si>
  <si>
    <t>renard</t>
  </si>
  <si>
    <t>tablier</t>
  </si>
  <si>
    <t>tomate</t>
  </si>
  <si>
    <t>aubergine</t>
  </si>
  <si>
    <t>champignon</t>
  </si>
  <si>
    <t>châtaigne</t>
  </si>
  <si>
    <t>fauteuil</t>
  </si>
  <si>
    <t>kiwi</t>
  </si>
  <si>
    <t>miroir</t>
  </si>
  <si>
    <t>oignon</t>
  </si>
  <si>
    <t>pyjama</t>
  </si>
  <si>
    <t>raisin</t>
  </si>
  <si>
    <t>thermomètre</t>
  </si>
  <si>
    <t>Liste A travaillée avec SFA adaptée</t>
  </si>
  <si>
    <t>Liste B travaillée avec SFA classique</t>
  </si>
  <si>
    <t>Modalités de passation des pré- et post-tests: dénomination orale. Pour le traitement  : présentation des images sur Powerpoint, pour la liste A avec une thérapie SFA adaptée en choix multiples pré-définis et pour la liste B avec une thérapie SFA standard où le patient doit évoquer lui-même les attributs sémantiques</t>
  </si>
  <si>
    <t>2x/semaine pendant 5 semaines</t>
  </si>
  <si>
    <t>Carl A. Coelho, Regina E. McHugh &amp; Mary Boyle (2000) Semantic feature analysis as a treatment for aphasic dysnomia: A replication, Aphasiology, 14:2, 133-142, DOI: 10.1080/026870300401513
Philippa Munro &amp; Samantha Siyambalapitiya (2017) Improved word comprehension in Global aphasia using a modified semantic feature analysis treatment, Clinical Linguistics &amp; Phonetics, 31:2, 119-136, DOI: 10.1080/02699206.2016.1198927</t>
  </si>
  <si>
    <t>Comparaison d'une thérapie SFA classique (Coelho et al. 2000) avec une thérapie SFA adaptée (Munro et al. 2017)</t>
  </si>
  <si>
    <t xml:space="preserve">But EBP : </t>
  </si>
  <si>
    <t>SFA adaptée (Munro et al. 2017)</t>
  </si>
  <si>
    <t>SFA classique (Coelho et al. 2000)</t>
  </si>
  <si>
    <t>Fichier ppt</t>
  </si>
  <si>
    <t>10 séances sur 5 semaines (2x/semaine)</t>
  </si>
  <si>
    <t>Evaluation pré-ttt</t>
  </si>
  <si>
    <t>2 lignes de base</t>
  </si>
  <si>
    <t>Evaluation post-ttt</t>
  </si>
  <si>
    <t>En immédiat et à 4 mois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</si>
</sst>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u/>
      <sz val="9"/>
      <color theme="1"/>
      <name val="Calibri"/>
      <family val="2"/>
      <scheme val="minor"/>
    </font>
    <font>
      <strike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333333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100">
    <xf numFmtId="0" fontId="0" fillId="0" borderId="0" xfId="0"/>
    <xf numFmtId="0" fontId="0" fillId="0" borderId="0" xfId="0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2" xfId="0" applyFont="1" applyBorder="1"/>
    <xf numFmtId="0" fontId="2" fillId="0" borderId="2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Border="1"/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0" fontId="4" fillId="0" borderId="0" xfId="0" applyFont="1" applyAlignment="1">
      <alignment vertical="top"/>
    </xf>
    <xf numFmtId="164" fontId="2" fillId="2" borderId="2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4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2" fillId="4" borderId="2" xfId="0" applyFont="1" applyFill="1" applyBorder="1" applyAlignment="1">
      <alignment horizontal="center" vertical="center"/>
    </xf>
    <xf numFmtId="164" fontId="2" fillId="2" borderId="2" xfId="0" applyNumberFormat="1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4" borderId="0" xfId="0" applyFont="1" applyFill="1" applyBorder="1" applyAlignment="1">
      <alignment horizontal="center"/>
    </xf>
    <xf numFmtId="0" fontId="2" fillId="0" borderId="0" xfId="0" applyFont="1" applyBorder="1" applyAlignment="1"/>
    <xf numFmtId="0" fontId="2" fillId="0" borderId="4" xfId="0" applyFont="1" applyBorder="1" applyAlignment="1">
      <alignment horizontal="center" vertical="center"/>
    </xf>
    <xf numFmtId="0" fontId="4" fillId="0" borderId="0" xfId="0" applyFont="1"/>
    <xf numFmtId="0" fontId="2" fillId="4" borderId="4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1" fontId="2" fillId="2" borderId="2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2" fontId="2" fillId="0" borderId="0" xfId="0" applyNumberFormat="1" applyFont="1" applyAlignment="1">
      <alignment horizontal="center"/>
    </xf>
    <xf numFmtId="0" fontId="6" fillId="0" borderId="0" xfId="0" applyFont="1" applyAlignment="1">
      <alignment horizontal="center" vertical="top" wrapText="1"/>
    </xf>
    <xf numFmtId="0" fontId="6" fillId="0" borderId="2" xfId="0" applyFont="1" applyBorder="1"/>
    <xf numFmtId="0" fontId="2" fillId="0" borderId="0" xfId="0" applyFont="1" applyAlignment="1">
      <alignment horizontal="left"/>
    </xf>
    <xf numFmtId="0" fontId="2" fillId="0" borderId="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8" fillId="0" borderId="0" xfId="0" applyFont="1"/>
    <xf numFmtId="0" fontId="8" fillId="0" borderId="2" xfId="0" applyFont="1" applyBorder="1"/>
    <xf numFmtId="0" fontId="0" fillId="0" borderId="2" xfId="0" applyBorder="1"/>
    <xf numFmtId="17" fontId="0" fillId="0" borderId="0" xfId="0" applyNumberFormat="1"/>
    <xf numFmtId="9" fontId="0" fillId="0" borderId="0" xfId="1" applyFont="1"/>
    <xf numFmtId="0" fontId="3" fillId="0" borderId="0" xfId="0" applyFont="1" applyFill="1" applyBorder="1" applyAlignment="1">
      <alignment horizontal="center" vertical="center"/>
    </xf>
    <xf numFmtId="2" fontId="3" fillId="0" borderId="0" xfId="0" applyNumberFormat="1" applyFont="1" applyAlignment="1">
      <alignment horizontal="center"/>
    </xf>
    <xf numFmtId="0" fontId="3" fillId="0" borderId="0" xfId="0" applyFont="1" applyAlignment="1">
      <alignment horizontal="left"/>
    </xf>
    <xf numFmtId="0" fontId="10" fillId="0" borderId="0" xfId="0" applyFont="1"/>
    <xf numFmtId="0" fontId="10" fillId="0" borderId="0" xfId="0" applyFont="1" applyAlignment="1">
      <alignment horizontal="center"/>
    </xf>
    <xf numFmtId="0" fontId="11" fillId="0" borderId="0" xfId="0" applyFont="1"/>
    <xf numFmtId="0" fontId="12" fillId="0" borderId="0" xfId="0" applyFont="1"/>
    <xf numFmtId="0" fontId="11" fillId="0" borderId="0" xfId="0" applyFont="1" applyAlignment="1">
      <alignment horizontal="center"/>
    </xf>
    <xf numFmtId="0" fontId="11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5" xfId="0" applyFont="1" applyBorder="1" applyAlignment="1">
      <alignment horizontal="center" vertical="center" textRotation="90"/>
    </xf>
    <xf numFmtId="0" fontId="3" fillId="0" borderId="6" xfId="0" applyFont="1" applyBorder="1" applyAlignment="1">
      <alignment horizontal="center" vertical="center" textRotation="90"/>
    </xf>
    <xf numFmtId="0" fontId="3" fillId="0" borderId="7" xfId="0" applyFont="1" applyBorder="1" applyAlignment="1">
      <alignment horizontal="center" vertical="center" textRotation="90"/>
    </xf>
    <xf numFmtId="0" fontId="2" fillId="0" borderId="2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left" vertical="top" wrapText="1"/>
    </xf>
    <xf numFmtId="0" fontId="3" fillId="3" borderId="5" xfId="0" applyFont="1" applyFill="1" applyBorder="1" applyAlignment="1">
      <alignment horizontal="center" vertical="center" textRotation="90" wrapText="1"/>
    </xf>
    <xf numFmtId="0" fontId="3" fillId="3" borderId="6" xfId="0" applyFont="1" applyFill="1" applyBorder="1" applyAlignment="1">
      <alignment horizontal="center" vertical="center" textRotation="90"/>
    </xf>
    <xf numFmtId="0" fontId="2" fillId="0" borderId="2" xfId="0" applyFont="1" applyBorder="1" applyAlignment="1">
      <alignment horizontal="center" vertical="center"/>
    </xf>
    <xf numFmtId="0" fontId="2" fillId="5" borderId="0" xfId="0" applyFont="1" applyFill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1" fillId="0" borderId="0" xfId="0" applyFont="1"/>
    <xf numFmtId="0" fontId="13" fillId="0" borderId="0" xfId="0" applyFont="1" applyAlignment="1">
      <alignment horizontal="left" vertical="center" wrapText="1" indent="1"/>
    </xf>
    <xf numFmtId="0" fontId="3" fillId="6" borderId="5" xfId="0" applyFont="1" applyFill="1" applyBorder="1" applyAlignment="1">
      <alignment horizontal="center" vertical="center" textRotation="90"/>
    </xf>
    <xf numFmtId="0" fontId="3" fillId="6" borderId="6" xfId="0" applyFont="1" applyFill="1" applyBorder="1" applyAlignment="1">
      <alignment horizontal="center" vertical="center" textRotation="90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Résultats : comparaisons</a:t>
            </a:r>
            <a:r>
              <a:rPr lang="fr-FR" baseline="0"/>
              <a:t> 2 types de ttts SFA</a:t>
            </a:r>
            <a:endParaRPr lang="fr-F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[1]Feuil1!$N$3</c:f>
              <c:strCache>
                <c:ptCount val="1"/>
                <c:pt idx="0">
                  <c:v>SFA adaptée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[1]Feuil1!$O$2:$R$2</c:f>
              <c:strCache>
                <c:ptCount val="4"/>
                <c:pt idx="0">
                  <c:v>pré-test 1</c:v>
                </c:pt>
                <c:pt idx="1">
                  <c:v>pré-test 2</c:v>
                </c:pt>
                <c:pt idx="2">
                  <c:v>post-test 1</c:v>
                </c:pt>
                <c:pt idx="3">
                  <c:v>post-test 2</c:v>
                </c:pt>
              </c:strCache>
            </c:strRef>
          </c:cat>
          <c:val>
            <c:numRef>
              <c:f>[1]Feuil1!$O$3:$R$3</c:f>
              <c:numCache>
                <c:formatCode>0%</c:formatCode>
                <c:ptCount val="4"/>
                <c:pt idx="0">
                  <c:v>0.1</c:v>
                </c:pt>
                <c:pt idx="1">
                  <c:v>0</c:v>
                </c:pt>
                <c:pt idx="2">
                  <c:v>0.7</c:v>
                </c:pt>
                <c:pt idx="3">
                  <c:v>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34-1341-9FB6-07E02BDE3047}"/>
            </c:ext>
          </c:extLst>
        </c:ser>
        <c:ser>
          <c:idx val="1"/>
          <c:order val="1"/>
          <c:tx>
            <c:strRef>
              <c:f>[1]Feuil1!$N$4</c:f>
              <c:strCache>
                <c:ptCount val="1"/>
                <c:pt idx="0">
                  <c:v>SFA classique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[1]Feuil1!$O$2:$R$2</c:f>
              <c:strCache>
                <c:ptCount val="4"/>
                <c:pt idx="0">
                  <c:v>pré-test 1</c:v>
                </c:pt>
                <c:pt idx="1">
                  <c:v>pré-test 2</c:v>
                </c:pt>
                <c:pt idx="2">
                  <c:v>post-test 1</c:v>
                </c:pt>
                <c:pt idx="3">
                  <c:v>post-test 2</c:v>
                </c:pt>
              </c:strCache>
            </c:strRef>
          </c:cat>
          <c:val>
            <c:numRef>
              <c:f>[1]Feuil1!$O$4:$R$4</c:f>
              <c:numCache>
                <c:formatCode>0%</c:formatCode>
                <c:ptCount val="4"/>
                <c:pt idx="0">
                  <c:v>0</c:v>
                </c:pt>
                <c:pt idx="1">
                  <c:v>0.1</c:v>
                </c:pt>
                <c:pt idx="2">
                  <c:v>0.9</c:v>
                </c:pt>
                <c:pt idx="3">
                  <c:v>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34-1341-9FB6-07E02BDE30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00063551"/>
        <c:axId val="1500242511"/>
      </c:lineChart>
      <c:catAx>
        <c:axId val="15000635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500242511"/>
        <c:crosses val="autoZero"/>
        <c:auto val="1"/>
        <c:lblAlgn val="ctr"/>
        <c:lblOffset val="100"/>
        <c:noMultiLvlLbl val="0"/>
      </c:catAx>
      <c:valAx>
        <c:axId val="15002425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50006355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jpeg"/><Relationship Id="rId1" Type="http://schemas.openxmlformats.org/officeDocument/2006/relationships/image" Target="../media/image1.tif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tif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381001</xdr:colOff>
      <xdr:row>0</xdr:row>
      <xdr:rowOff>11206</xdr:rowOff>
    </xdr:from>
    <xdr:to>
      <xdr:col>6</xdr:col>
      <xdr:colOff>736083</xdr:colOff>
      <xdr:row>3</xdr:row>
      <xdr:rowOff>11206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41913" y="11206"/>
          <a:ext cx="1643759" cy="974912"/>
        </a:xfrm>
        <a:prstGeom prst="rect">
          <a:avLst/>
        </a:prstGeom>
      </xdr:spPr>
    </xdr:pic>
    <xdr:clientData/>
  </xdr:twoCellAnchor>
  <xdr:twoCellAnchor editAs="oneCell">
    <xdr:from>
      <xdr:col>14</xdr:col>
      <xdr:colOff>750794</xdr:colOff>
      <xdr:row>0</xdr:row>
      <xdr:rowOff>11206</xdr:rowOff>
    </xdr:from>
    <xdr:to>
      <xdr:col>17</xdr:col>
      <xdr:colOff>387185</xdr:colOff>
      <xdr:row>2</xdr:row>
      <xdr:rowOff>312241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16235" y="11206"/>
          <a:ext cx="2258568" cy="950976"/>
        </a:xfrm>
        <a:prstGeom prst="rect">
          <a:avLst/>
        </a:prstGeom>
      </xdr:spPr>
    </xdr:pic>
    <xdr:clientData/>
  </xdr:twoCellAnchor>
  <xdr:twoCellAnchor>
    <xdr:from>
      <xdr:col>12</xdr:col>
      <xdr:colOff>0</xdr:colOff>
      <xdr:row>30</xdr:row>
      <xdr:rowOff>0</xdr:rowOff>
    </xdr:from>
    <xdr:to>
      <xdr:col>17</xdr:col>
      <xdr:colOff>44685</xdr:colOff>
      <xdr:row>44</xdr:row>
      <xdr:rowOff>109126</xdr:rowOff>
    </xdr:to>
    <xdr:graphicFrame macro="">
      <xdr:nvGraphicFramePr>
        <xdr:cNvPr id="7" name="Graphique 6">
          <a:extLst>
            <a:ext uri="{FF2B5EF4-FFF2-40B4-BE49-F238E27FC236}">
              <a16:creationId xmlns:a16="http://schemas.microsoft.com/office/drawing/2014/main" id="{46F24AF8-E406-204D-9C03-C7D2372146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regoirepython/Documents/Logo/UniGe%20consult/Dossiers%20pts%20consult/GR/items%202%20the&#769;rapies%20SF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</sheetNames>
    <sheetDataSet>
      <sheetData sheetId="0">
        <row r="2">
          <cell r="O2" t="str">
            <v>pré-test 1</v>
          </cell>
          <cell r="P2" t="str">
            <v>pré-test 2</v>
          </cell>
          <cell r="Q2" t="str">
            <v>post-test 1</v>
          </cell>
          <cell r="R2" t="str">
            <v>post-test 2</v>
          </cell>
        </row>
        <row r="3">
          <cell r="N3" t="str">
            <v>SFA adaptée</v>
          </cell>
          <cell r="O3">
            <v>0.1</v>
          </cell>
          <cell r="P3">
            <v>0</v>
          </cell>
          <cell r="Q3">
            <v>0.7</v>
          </cell>
          <cell r="R3">
            <v>0.6</v>
          </cell>
        </row>
        <row r="4">
          <cell r="N4" t="str">
            <v>SFA classique</v>
          </cell>
          <cell r="O4">
            <v>0</v>
          </cell>
          <cell r="P4">
            <v>0.1</v>
          </cell>
          <cell r="Q4">
            <v>0.9</v>
          </cell>
          <cell r="R4">
            <v>0.6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64"/>
  <sheetViews>
    <sheetView tabSelected="1" view="pageLayout" zoomScale="108" zoomScaleNormal="100" zoomScalePageLayoutView="108" workbookViewId="0">
      <selection activeCell="O13" sqref="O13"/>
    </sheetView>
  </sheetViews>
  <sheetFormatPr baseColWidth="10" defaultRowHeight="15" x14ac:dyDescent="0.2"/>
  <cols>
    <col min="1" max="1" width="4.1640625" customWidth="1"/>
    <col min="2" max="2" width="20.5" customWidth="1"/>
    <col min="3" max="4" width="10.33203125" customWidth="1"/>
    <col min="5" max="5" width="6.6640625" style="1" customWidth="1"/>
    <col min="7" max="7" width="14.83203125" customWidth="1"/>
    <col min="11" max="11" width="5.5" customWidth="1"/>
    <col min="12" max="12" width="4.83203125" customWidth="1"/>
    <col min="13" max="13" width="12.1640625" customWidth="1"/>
    <col min="15" max="15" width="12.83203125" customWidth="1"/>
    <col min="16" max="16" width="12.83203125" bestFit="1" customWidth="1"/>
    <col min="19" max="19" width="12.83203125" bestFit="1" customWidth="1"/>
  </cols>
  <sheetData>
    <row r="1" spans="1:23" s="53" customFormat="1" ht="25.5" customHeight="1" x14ac:dyDescent="0.2">
      <c r="E1" s="54"/>
      <c r="H1" s="58" t="s">
        <v>75</v>
      </c>
      <c r="I1" s="59"/>
      <c r="J1" s="60"/>
    </row>
    <row r="2" spans="1:23" s="53" customFormat="1" ht="25.5" customHeight="1" x14ac:dyDescent="0.2">
      <c r="B2" s="53" t="s">
        <v>71</v>
      </c>
      <c r="C2" s="53" t="s">
        <v>72</v>
      </c>
      <c r="E2" s="54"/>
      <c r="H2" s="61"/>
      <c r="I2" s="62"/>
      <c r="J2" s="63"/>
      <c r="M2" s="53" t="s">
        <v>69</v>
      </c>
    </row>
    <row r="3" spans="1:23" s="53" customFormat="1" ht="25.5" customHeight="1" x14ac:dyDescent="0.2">
      <c r="B3" s="53" t="s">
        <v>73</v>
      </c>
      <c r="C3" s="93" t="s">
        <v>76</v>
      </c>
      <c r="E3" s="54"/>
      <c r="H3" s="64"/>
      <c r="I3" s="65"/>
      <c r="J3" s="66"/>
      <c r="M3" s="93" t="s">
        <v>78</v>
      </c>
    </row>
    <row r="4" spans="1:23" s="53" customFormat="1" ht="16.5" customHeight="1" x14ac:dyDescent="0.2">
      <c r="B4" s="53" t="s">
        <v>74</v>
      </c>
      <c r="C4" s="93" t="s">
        <v>77</v>
      </c>
      <c r="E4" s="54"/>
      <c r="M4" s="53" t="s">
        <v>70</v>
      </c>
    </row>
    <row r="5" spans="1:23" s="55" customFormat="1" ht="19" x14ac:dyDescent="0.25">
      <c r="B5" s="56" t="s">
        <v>105</v>
      </c>
      <c r="C5" s="55" t="s">
        <v>104</v>
      </c>
      <c r="E5" s="57"/>
    </row>
    <row r="7" spans="1:23" ht="30" customHeight="1" x14ac:dyDescent="0.2">
      <c r="A7" s="88" t="s">
        <v>13</v>
      </c>
      <c r="B7" s="88"/>
      <c r="C7" s="88"/>
      <c r="D7" s="88"/>
      <c r="E7" s="88"/>
      <c r="F7" s="88"/>
      <c r="G7" s="88"/>
      <c r="H7" s="88"/>
      <c r="I7" s="88"/>
      <c r="J7" s="88"/>
      <c r="K7" s="88"/>
      <c r="L7" s="88"/>
      <c r="M7" s="88"/>
      <c r="N7" s="88"/>
      <c r="O7" s="88"/>
      <c r="P7" s="88"/>
      <c r="Q7" s="88"/>
      <c r="R7" s="88"/>
      <c r="S7" s="88"/>
      <c r="T7" s="88"/>
      <c r="U7" s="88"/>
      <c r="V7" s="67"/>
      <c r="W7" s="67"/>
    </row>
    <row r="8" spans="1:23" ht="31" customHeight="1" x14ac:dyDescent="0.2">
      <c r="A8" s="4"/>
      <c r="B8" s="89" t="s">
        <v>101</v>
      </c>
      <c r="C8" s="89"/>
      <c r="D8" s="89"/>
      <c r="E8" s="89"/>
      <c r="F8" s="89"/>
      <c r="G8" s="89"/>
      <c r="H8" s="89"/>
      <c r="I8" s="89"/>
      <c r="J8" s="89"/>
      <c r="K8" s="4"/>
      <c r="L8" s="4"/>
      <c r="M8" s="52" t="s">
        <v>68</v>
      </c>
      <c r="N8" s="4"/>
      <c r="O8" s="4"/>
      <c r="P8" s="4"/>
      <c r="Q8" s="4"/>
      <c r="R8" s="4"/>
      <c r="S8" s="4"/>
      <c r="T8" s="4"/>
      <c r="U8" s="4"/>
      <c r="V8" s="67"/>
      <c r="W8" s="67"/>
    </row>
    <row r="9" spans="1:23" ht="39" x14ac:dyDescent="0.2">
      <c r="A9" s="6"/>
      <c r="B9" s="7" t="s">
        <v>6</v>
      </c>
      <c r="C9" s="2" t="s">
        <v>38</v>
      </c>
      <c r="D9" s="2" t="s">
        <v>39</v>
      </c>
      <c r="E9" s="7" t="s">
        <v>7</v>
      </c>
      <c r="F9" s="8" t="s">
        <v>66</v>
      </c>
      <c r="G9" s="9" t="s">
        <v>10</v>
      </c>
      <c r="H9" s="10" t="s">
        <v>11</v>
      </c>
      <c r="I9" s="2" t="s">
        <v>12</v>
      </c>
      <c r="J9" s="2" t="s">
        <v>67</v>
      </c>
      <c r="K9" s="3"/>
      <c r="L9" s="11"/>
      <c r="M9" s="81" t="s">
        <v>0</v>
      </c>
      <c r="N9" s="82"/>
      <c r="O9" s="83" t="s">
        <v>102</v>
      </c>
      <c r="P9" s="83"/>
      <c r="Q9" s="4"/>
      <c r="R9" s="4"/>
      <c r="S9" s="4"/>
      <c r="T9" s="4"/>
      <c r="U9" s="4"/>
      <c r="V9" s="67"/>
      <c r="W9" s="67"/>
    </row>
    <row r="10" spans="1:23" x14ac:dyDescent="0.2">
      <c r="A10" s="85" t="s">
        <v>99</v>
      </c>
      <c r="B10" s="94" t="s">
        <v>79</v>
      </c>
      <c r="C10" s="94">
        <v>156.68</v>
      </c>
      <c r="D10" s="94">
        <v>2</v>
      </c>
      <c r="E10" s="12" t="s">
        <v>8</v>
      </c>
      <c r="F10" s="12"/>
      <c r="G10" s="90" t="s">
        <v>106</v>
      </c>
      <c r="H10" s="90" t="s">
        <v>108</v>
      </c>
      <c r="I10" s="90" t="s">
        <v>109</v>
      </c>
      <c r="J10" s="13"/>
      <c r="K10" s="14"/>
      <c r="L10" s="11"/>
      <c r="M10" s="81" t="s">
        <v>1</v>
      </c>
      <c r="N10" s="82"/>
      <c r="O10" s="83">
        <v>10</v>
      </c>
      <c r="P10" s="83"/>
      <c r="Q10" s="4"/>
      <c r="R10" s="4"/>
      <c r="S10" s="4"/>
      <c r="T10" s="4"/>
      <c r="U10" s="4"/>
      <c r="W10" s="42"/>
    </row>
    <row r="11" spans="1:23" x14ac:dyDescent="0.2">
      <c r="A11" s="86"/>
      <c r="B11" s="94" t="s">
        <v>80</v>
      </c>
      <c r="C11" s="94">
        <v>2.4500000000000002</v>
      </c>
      <c r="D11" s="94">
        <v>2</v>
      </c>
      <c r="E11" s="12" t="s">
        <v>8</v>
      </c>
      <c r="F11" s="12"/>
      <c r="G11" s="91"/>
      <c r="H11" s="91"/>
      <c r="I11" s="91"/>
      <c r="J11" s="12"/>
      <c r="K11" s="15"/>
      <c r="L11" s="11"/>
      <c r="M11" s="81" t="s">
        <v>110</v>
      </c>
      <c r="N11" s="82"/>
      <c r="O11" s="83" t="s">
        <v>111</v>
      </c>
      <c r="P11" s="83"/>
      <c r="Q11" s="4"/>
      <c r="R11" s="4"/>
      <c r="S11" s="4"/>
      <c r="T11" s="4"/>
      <c r="U11" s="4"/>
      <c r="V11" s="4"/>
    </row>
    <row r="12" spans="1:23" x14ac:dyDescent="0.2">
      <c r="A12" s="86"/>
      <c r="B12" s="94" t="s">
        <v>81</v>
      </c>
      <c r="C12" s="94">
        <v>1.43</v>
      </c>
      <c r="D12" s="94">
        <v>3</v>
      </c>
      <c r="E12" s="12" t="s">
        <v>8</v>
      </c>
      <c r="F12" s="12"/>
      <c r="G12" s="91"/>
      <c r="H12" s="91"/>
      <c r="I12" s="91"/>
      <c r="J12" s="12"/>
      <c r="K12" s="15"/>
      <c r="L12" s="11"/>
      <c r="M12" s="81" t="s">
        <v>112</v>
      </c>
      <c r="N12" s="82"/>
      <c r="O12" s="83" t="s">
        <v>113</v>
      </c>
      <c r="P12" s="83"/>
      <c r="Q12" s="4"/>
      <c r="R12" s="4"/>
      <c r="S12" s="4"/>
      <c r="T12" s="4"/>
      <c r="U12" s="4"/>
      <c r="V12" s="4"/>
    </row>
    <row r="13" spans="1:23" x14ac:dyDescent="0.2">
      <c r="A13" s="86"/>
      <c r="B13" s="94" t="s">
        <v>82</v>
      </c>
      <c r="C13" s="94">
        <v>4.9800000000000004</v>
      </c>
      <c r="D13" s="94">
        <v>2</v>
      </c>
      <c r="E13" s="12" t="s">
        <v>8</v>
      </c>
      <c r="F13" s="12"/>
      <c r="G13" s="91"/>
      <c r="H13" s="91"/>
      <c r="I13" s="91"/>
      <c r="J13" s="12"/>
      <c r="K13" s="15"/>
      <c r="L13" s="11"/>
      <c r="M13" s="4"/>
      <c r="N13" s="4"/>
      <c r="O13" s="4"/>
      <c r="P13" s="4"/>
      <c r="Q13" s="4"/>
      <c r="R13" s="4"/>
      <c r="S13" s="4"/>
      <c r="T13" s="4"/>
      <c r="U13" s="4"/>
      <c r="V13" s="4"/>
    </row>
    <row r="14" spans="1:23" x14ac:dyDescent="0.2">
      <c r="A14" s="86"/>
      <c r="B14" s="94" t="s">
        <v>83</v>
      </c>
      <c r="C14" s="94">
        <v>1.42</v>
      </c>
      <c r="D14" s="94">
        <v>3</v>
      </c>
      <c r="E14" s="12" t="s">
        <v>8</v>
      </c>
      <c r="F14" s="12"/>
      <c r="G14" s="91"/>
      <c r="H14" s="91"/>
      <c r="I14" s="91"/>
      <c r="J14" s="12"/>
      <c r="K14" s="15"/>
      <c r="L14" s="11"/>
      <c r="M14" s="4"/>
      <c r="N14" s="4"/>
      <c r="O14" s="4"/>
      <c r="P14" s="4"/>
      <c r="Q14" s="4"/>
      <c r="R14" s="4"/>
      <c r="S14" s="4"/>
      <c r="T14" s="4"/>
      <c r="U14" s="4"/>
      <c r="V14" s="4"/>
    </row>
    <row r="15" spans="1:23" x14ac:dyDescent="0.2">
      <c r="A15" s="86"/>
      <c r="B15" s="94" t="s">
        <v>84</v>
      </c>
      <c r="C15" s="94">
        <v>1.71</v>
      </c>
      <c r="D15" s="94">
        <v>2</v>
      </c>
      <c r="E15" s="12" t="s">
        <v>8</v>
      </c>
      <c r="F15" s="12"/>
      <c r="G15" s="91"/>
      <c r="H15" s="91"/>
      <c r="I15" s="91"/>
      <c r="J15" s="12"/>
      <c r="K15" s="15"/>
      <c r="L15" s="11"/>
      <c r="M15" s="16" t="s">
        <v>2</v>
      </c>
      <c r="N15" s="16"/>
      <c r="O15" s="16"/>
      <c r="P15" s="16"/>
      <c r="Q15" s="16"/>
      <c r="R15" s="4"/>
      <c r="S15" s="4"/>
      <c r="T15" s="4"/>
      <c r="U15" s="4"/>
      <c r="V15" s="4"/>
    </row>
    <row r="16" spans="1:23" x14ac:dyDescent="0.2">
      <c r="A16" s="86"/>
      <c r="B16" s="94" t="s">
        <v>85</v>
      </c>
      <c r="C16" s="94">
        <v>1.75</v>
      </c>
      <c r="D16" s="94">
        <v>2</v>
      </c>
      <c r="E16" s="12" t="s">
        <v>8</v>
      </c>
      <c r="F16" s="12"/>
      <c r="G16" s="91"/>
      <c r="H16" s="91"/>
      <c r="I16" s="91"/>
      <c r="J16" s="2"/>
      <c r="K16" s="3"/>
      <c r="L16" s="11"/>
      <c r="M16" s="84" t="s">
        <v>103</v>
      </c>
      <c r="N16" s="84"/>
      <c r="O16" s="84"/>
      <c r="P16" s="84"/>
      <c r="Q16" s="84"/>
      <c r="R16" s="84"/>
      <c r="S16" s="84"/>
      <c r="T16" s="84"/>
      <c r="U16" s="84"/>
      <c r="V16" s="84"/>
    </row>
    <row r="17" spans="1:22" x14ac:dyDescent="0.2">
      <c r="A17" s="86"/>
      <c r="B17" s="94" t="s">
        <v>86</v>
      </c>
      <c r="C17" s="94">
        <v>4.6900000000000004</v>
      </c>
      <c r="D17" s="94">
        <v>2</v>
      </c>
      <c r="E17" s="12" t="s">
        <v>8</v>
      </c>
      <c r="F17" s="12"/>
      <c r="G17" s="91"/>
      <c r="H17" s="91"/>
      <c r="I17" s="91"/>
      <c r="J17" s="2"/>
      <c r="K17" s="3"/>
      <c r="L17" s="11"/>
      <c r="M17" s="84"/>
      <c r="N17" s="84"/>
      <c r="O17" s="84"/>
      <c r="P17" s="84"/>
      <c r="Q17" s="84"/>
      <c r="R17" s="84"/>
      <c r="S17" s="84"/>
      <c r="T17" s="84"/>
      <c r="U17" s="84"/>
      <c r="V17" s="84"/>
    </row>
    <row r="18" spans="1:22" x14ac:dyDescent="0.2">
      <c r="A18" s="86"/>
      <c r="B18" s="94" t="s">
        <v>87</v>
      </c>
      <c r="C18" s="94">
        <v>4.13</v>
      </c>
      <c r="D18" s="94">
        <v>3</v>
      </c>
      <c r="E18" s="12" t="s">
        <v>8</v>
      </c>
      <c r="F18" s="12"/>
      <c r="G18" s="91"/>
      <c r="H18" s="91"/>
      <c r="I18" s="91"/>
      <c r="J18" s="2"/>
      <c r="K18" s="3"/>
      <c r="L18" s="11"/>
      <c r="M18" s="84"/>
      <c r="N18" s="84"/>
      <c r="O18" s="84"/>
      <c r="P18" s="84"/>
      <c r="Q18" s="84"/>
      <c r="R18" s="84"/>
      <c r="S18" s="84"/>
      <c r="T18" s="84"/>
      <c r="U18" s="84"/>
      <c r="V18" s="84"/>
    </row>
    <row r="19" spans="1:22" x14ac:dyDescent="0.2">
      <c r="A19" s="86"/>
      <c r="B19" s="94" t="s">
        <v>88</v>
      </c>
      <c r="C19" s="94">
        <v>7.88</v>
      </c>
      <c r="D19" s="94">
        <v>2</v>
      </c>
      <c r="E19" s="12" t="s">
        <v>8</v>
      </c>
      <c r="F19" s="12"/>
      <c r="G19" s="91"/>
      <c r="H19" s="91"/>
      <c r="I19" s="91"/>
      <c r="J19" s="2"/>
      <c r="K19" s="3"/>
      <c r="L19" s="11"/>
      <c r="M19" s="84"/>
      <c r="N19" s="84"/>
      <c r="O19" s="84"/>
      <c r="P19" s="84"/>
      <c r="Q19" s="84"/>
      <c r="R19" s="84"/>
      <c r="S19" s="84"/>
      <c r="T19" s="84"/>
      <c r="U19" s="84"/>
      <c r="V19" s="84"/>
    </row>
    <row r="20" spans="1:22" x14ac:dyDescent="0.2">
      <c r="A20" s="6"/>
      <c r="B20" s="7"/>
      <c r="C20" s="17">
        <f>AVERAGE(C10:C19)</f>
        <v>18.711999999999996</v>
      </c>
      <c r="D20" s="17">
        <f>AVERAGE(D10:D19)</f>
        <v>2.2999999999999998</v>
      </c>
      <c r="E20" s="12"/>
      <c r="F20" s="18">
        <f>SUM(F10:F19)</f>
        <v>0</v>
      </c>
      <c r="G20" s="19"/>
      <c r="H20" s="11"/>
      <c r="I20" s="11"/>
      <c r="J20" s="20">
        <f>SUM(J10:J19)</f>
        <v>0</v>
      </c>
      <c r="K20" s="11"/>
      <c r="L20" s="11"/>
      <c r="M20" s="21" t="s">
        <v>3</v>
      </c>
      <c r="N20" s="22"/>
      <c r="O20" s="22"/>
      <c r="P20" s="23"/>
      <c r="Q20" s="23"/>
      <c r="R20" s="4"/>
      <c r="S20" s="4"/>
      <c r="T20" s="4"/>
      <c r="U20" s="4"/>
      <c r="V20" s="4"/>
    </row>
    <row r="21" spans="1:22" ht="15" customHeight="1" x14ac:dyDescent="0.2">
      <c r="A21" s="95" t="s">
        <v>100</v>
      </c>
      <c r="B21" s="94" t="s">
        <v>89</v>
      </c>
      <c r="C21" s="94">
        <v>0.35</v>
      </c>
      <c r="D21" s="94">
        <v>3</v>
      </c>
      <c r="E21" s="12" t="s">
        <v>9</v>
      </c>
      <c r="F21" s="12"/>
      <c r="G21" s="90" t="s">
        <v>107</v>
      </c>
      <c r="H21" s="97" t="s">
        <v>108</v>
      </c>
      <c r="I21" s="90" t="s">
        <v>109</v>
      </c>
      <c r="J21" s="12"/>
      <c r="K21" s="11"/>
      <c r="L21" s="11"/>
      <c r="P21" s="43"/>
      <c r="Q21" s="43"/>
      <c r="R21" s="4"/>
      <c r="S21" s="4"/>
      <c r="T21" s="4"/>
      <c r="U21" s="4"/>
      <c r="V21" s="4"/>
    </row>
    <row r="22" spans="1:22" x14ac:dyDescent="0.2">
      <c r="A22" s="96"/>
      <c r="B22" s="94" t="s">
        <v>90</v>
      </c>
      <c r="C22" s="94">
        <v>3.34</v>
      </c>
      <c r="D22" s="94">
        <v>3</v>
      </c>
      <c r="E22" s="12" t="s">
        <v>9</v>
      </c>
      <c r="F22" s="12"/>
      <c r="G22" s="91"/>
      <c r="H22" s="98"/>
      <c r="I22" s="91"/>
      <c r="J22" s="12"/>
      <c r="K22" s="4"/>
      <c r="L22" s="11"/>
      <c r="M22" s="48"/>
      <c r="N22" s="49"/>
      <c r="O22" s="49"/>
      <c r="P22" s="43"/>
      <c r="Q22" s="43"/>
      <c r="R22" s="4"/>
      <c r="S22" s="4"/>
      <c r="T22" s="4"/>
      <c r="U22" s="4"/>
      <c r="V22" s="4"/>
    </row>
    <row r="23" spans="1:22" x14ac:dyDescent="0.2">
      <c r="A23" s="96"/>
      <c r="B23" s="94" t="s">
        <v>91</v>
      </c>
      <c r="C23" s="94">
        <v>0.55000000000000004</v>
      </c>
      <c r="D23" s="94">
        <v>2</v>
      </c>
      <c r="E23" s="12" t="s">
        <v>9</v>
      </c>
      <c r="F23" s="12"/>
      <c r="G23" s="91"/>
      <c r="H23" s="98"/>
      <c r="I23" s="91"/>
      <c r="J23" s="12"/>
      <c r="K23" s="4"/>
      <c r="L23" s="4"/>
      <c r="N23" s="49"/>
      <c r="O23" s="49"/>
      <c r="P23" s="43"/>
      <c r="Q23" s="43"/>
      <c r="R23" s="24"/>
      <c r="S23" s="4"/>
      <c r="T23" s="4"/>
      <c r="U23" s="4"/>
      <c r="V23" s="4"/>
    </row>
    <row r="24" spans="1:22" x14ac:dyDescent="0.2">
      <c r="A24" s="96"/>
      <c r="B24" s="94" t="s">
        <v>92</v>
      </c>
      <c r="C24" s="94">
        <v>17.16</v>
      </c>
      <c r="D24" s="94">
        <v>2</v>
      </c>
      <c r="E24" s="12" t="s">
        <v>9</v>
      </c>
      <c r="F24" s="12"/>
      <c r="G24" s="91"/>
      <c r="H24" s="98"/>
      <c r="I24" s="91"/>
      <c r="J24" s="12"/>
      <c r="K24" s="4"/>
      <c r="L24" s="4"/>
      <c r="N24" s="49"/>
      <c r="O24" s="49"/>
      <c r="P24" s="4"/>
      <c r="Q24" s="4"/>
      <c r="R24" s="4"/>
      <c r="S24" s="4"/>
      <c r="T24" s="4"/>
      <c r="U24" s="4"/>
      <c r="V24" s="4"/>
    </row>
    <row r="25" spans="1:22" x14ac:dyDescent="0.2">
      <c r="A25" s="96"/>
      <c r="B25" s="94" t="s">
        <v>93</v>
      </c>
      <c r="C25" s="94">
        <v>0</v>
      </c>
      <c r="D25" s="94">
        <v>2</v>
      </c>
      <c r="E25" s="12" t="s">
        <v>9</v>
      </c>
      <c r="F25" s="12"/>
      <c r="G25" s="91"/>
      <c r="H25" s="98"/>
      <c r="I25" s="91"/>
      <c r="J25" s="12"/>
      <c r="K25" s="4"/>
      <c r="L25" s="4"/>
      <c r="N25" s="49"/>
      <c r="O25" s="49"/>
      <c r="P25" s="4"/>
      <c r="Q25" s="4"/>
      <c r="R25" s="4"/>
      <c r="S25" s="4"/>
      <c r="T25" s="4"/>
      <c r="U25" s="4"/>
      <c r="V25" s="4"/>
    </row>
    <row r="26" spans="1:22" x14ac:dyDescent="0.2">
      <c r="A26" s="96"/>
      <c r="B26" s="94" t="s">
        <v>94</v>
      </c>
      <c r="C26" s="94">
        <v>24.89</v>
      </c>
      <c r="D26" s="94">
        <v>2</v>
      </c>
      <c r="E26" s="12" t="s">
        <v>9</v>
      </c>
      <c r="F26" s="12"/>
      <c r="G26" s="91"/>
      <c r="H26" s="98"/>
      <c r="I26" s="91"/>
      <c r="J26" s="12"/>
      <c r="K26" s="4"/>
      <c r="L26" s="4"/>
      <c r="M26" s="25" t="s">
        <v>4</v>
      </c>
      <c r="N26" s="4"/>
      <c r="O26" s="4"/>
      <c r="P26" s="4"/>
      <c r="Q26" s="4"/>
      <c r="R26" s="4"/>
      <c r="S26" s="4"/>
      <c r="T26" s="4"/>
      <c r="U26" s="4"/>
      <c r="V26" s="4"/>
    </row>
    <row r="27" spans="1:22" x14ac:dyDescent="0.2">
      <c r="A27" s="96"/>
      <c r="B27" s="94" t="s">
        <v>95</v>
      </c>
      <c r="C27" s="94">
        <v>4.3499999999999996</v>
      </c>
      <c r="D27" s="94">
        <v>2</v>
      </c>
      <c r="E27" s="12" t="s">
        <v>9</v>
      </c>
      <c r="F27" s="12"/>
      <c r="G27" s="91"/>
      <c r="H27" s="98"/>
      <c r="I27" s="91"/>
      <c r="J27" s="12"/>
      <c r="K27" s="4"/>
      <c r="L27" s="4"/>
      <c r="M27" s="40"/>
      <c r="N27" s="41" t="s">
        <v>14</v>
      </c>
      <c r="O27" s="41" t="s">
        <v>15</v>
      </c>
      <c r="P27" s="4"/>
      <c r="Q27" s="4"/>
      <c r="R27" s="4"/>
      <c r="S27" s="4"/>
      <c r="T27" s="4"/>
      <c r="U27" s="4"/>
      <c r="V27" s="4"/>
    </row>
    <row r="28" spans="1:22" x14ac:dyDescent="0.2">
      <c r="A28" s="96"/>
      <c r="B28" s="94" t="s">
        <v>96</v>
      </c>
      <c r="C28" s="94">
        <v>7.1</v>
      </c>
      <c r="D28" s="94">
        <v>3</v>
      </c>
      <c r="E28" s="44" t="s">
        <v>9</v>
      </c>
      <c r="F28" s="44"/>
      <c r="G28" s="91"/>
      <c r="H28" s="98"/>
      <c r="I28" s="91"/>
      <c r="J28" s="44"/>
      <c r="K28" s="4"/>
      <c r="L28" s="4"/>
      <c r="M28" s="40"/>
      <c r="N28" s="41"/>
      <c r="O28" s="41"/>
      <c r="P28" s="4"/>
      <c r="Q28" s="4"/>
      <c r="R28" s="4"/>
      <c r="S28" s="4"/>
      <c r="T28" s="4"/>
      <c r="U28" s="4"/>
      <c r="V28" s="4"/>
    </row>
    <row r="29" spans="1:22" x14ac:dyDescent="0.2">
      <c r="A29" s="96"/>
      <c r="B29" s="94" t="s">
        <v>97</v>
      </c>
      <c r="C29" s="94">
        <v>5.88</v>
      </c>
      <c r="D29" s="94">
        <v>2</v>
      </c>
      <c r="E29" s="44" t="s">
        <v>9</v>
      </c>
      <c r="F29" s="44"/>
      <c r="G29" s="91"/>
      <c r="H29" s="98"/>
      <c r="I29" s="91"/>
      <c r="J29" s="44"/>
      <c r="K29" s="4"/>
      <c r="L29" s="4"/>
      <c r="M29" s="40"/>
      <c r="N29" s="41"/>
      <c r="O29" s="41"/>
      <c r="P29" s="4"/>
      <c r="Q29" s="4"/>
      <c r="R29" s="4"/>
      <c r="S29" s="4"/>
      <c r="T29" s="4"/>
      <c r="U29" s="4"/>
      <c r="V29" s="4"/>
    </row>
    <row r="30" spans="1:22" x14ac:dyDescent="0.2">
      <c r="A30" s="96"/>
      <c r="B30" s="94" t="s">
        <v>98</v>
      </c>
      <c r="C30" s="94">
        <v>1.37</v>
      </c>
      <c r="D30" s="94">
        <v>3</v>
      </c>
      <c r="E30" s="44" t="s">
        <v>9</v>
      </c>
      <c r="F30" s="44"/>
      <c r="G30" s="92"/>
      <c r="H30" s="99"/>
      <c r="I30" s="91"/>
      <c r="J30" s="44"/>
      <c r="K30" s="4"/>
      <c r="L30" s="4"/>
      <c r="M30" s="40"/>
      <c r="N30" s="41"/>
      <c r="O30" s="41"/>
      <c r="P30" s="4"/>
      <c r="Q30" s="4"/>
      <c r="R30" s="4"/>
      <c r="S30" s="4"/>
      <c r="T30" s="4"/>
      <c r="U30" s="4"/>
      <c r="V30" s="4"/>
    </row>
    <row r="31" spans="1:22" x14ac:dyDescent="0.2">
      <c r="A31" s="6"/>
      <c r="C31" s="17">
        <f>AVERAGE(C21:C30)</f>
        <v>6.4990000000000006</v>
      </c>
      <c r="D31" s="17">
        <f>AVERAGE(D21:D30)</f>
        <v>2.4</v>
      </c>
      <c r="E31" s="12"/>
      <c r="F31" s="18">
        <f>SUM(F21:F30)</f>
        <v>0</v>
      </c>
      <c r="G31" s="29"/>
      <c r="H31" s="11"/>
      <c r="I31" s="11"/>
      <c r="J31" s="20"/>
      <c r="K31" s="11"/>
      <c r="L31" s="11"/>
      <c r="M31" s="67"/>
      <c r="N31" s="67"/>
      <c r="O31" s="67"/>
      <c r="P31" s="67"/>
      <c r="Q31" s="67"/>
      <c r="R31" s="67"/>
      <c r="S31" s="67"/>
      <c r="T31" s="67"/>
      <c r="U31" s="67"/>
      <c r="V31" s="67"/>
    </row>
    <row r="32" spans="1:22" x14ac:dyDescent="0.2">
      <c r="A32" s="68"/>
      <c r="B32" s="50" t="s">
        <v>65</v>
      </c>
      <c r="C32" s="51">
        <f>_xlfn.T.TEST(C10:C19,C21:C30,2,2)</f>
        <v>0.44280456458665873</v>
      </c>
      <c r="D32" s="51">
        <f>_xlfn.T.TEST(D10:D19,D21:D30,2,2)</f>
        <v>0.66005565318958825</v>
      </c>
      <c r="E32" s="12"/>
      <c r="F32" s="12"/>
      <c r="G32" s="71"/>
      <c r="H32" s="87"/>
      <c r="I32" s="87"/>
      <c r="J32" s="12"/>
      <c r="K32" s="11"/>
      <c r="L32" s="11"/>
      <c r="M32" s="67"/>
      <c r="N32" s="67"/>
      <c r="O32" s="67"/>
      <c r="P32" s="67"/>
      <c r="Q32" s="67"/>
      <c r="R32" s="67"/>
      <c r="S32" s="67"/>
      <c r="T32" s="67"/>
      <c r="U32" s="67"/>
      <c r="V32" s="67"/>
    </row>
    <row r="33" spans="1:22" x14ac:dyDescent="0.2">
      <c r="A33" s="69"/>
      <c r="B33" s="7"/>
      <c r="C33" s="7"/>
      <c r="D33" s="7"/>
      <c r="E33" s="12"/>
      <c r="F33" s="12"/>
      <c r="G33" s="87"/>
      <c r="H33" s="87"/>
      <c r="I33" s="87"/>
      <c r="J33" s="12"/>
      <c r="K33" s="11"/>
      <c r="L33" s="11"/>
      <c r="M33" s="67"/>
      <c r="N33" s="67"/>
      <c r="O33" s="67"/>
      <c r="P33" s="67"/>
      <c r="Q33" s="67"/>
      <c r="R33" s="67"/>
      <c r="S33" s="67"/>
      <c r="T33" s="67"/>
      <c r="U33" s="67"/>
      <c r="V33" s="67"/>
    </row>
    <row r="34" spans="1:22" x14ac:dyDescent="0.2">
      <c r="A34" s="69"/>
      <c r="B34" s="7"/>
      <c r="C34" s="7"/>
      <c r="D34" s="7"/>
      <c r="E34" s="12"/>
      <c r="F34" s="12"/>
      <c r="G34" s="87"/>
      <c r="H34" s="87"/>
      <c r="I34" s="87"/>
      <c r="J34" s="12"/>
      <c r="K34" s="30"/>
      <c r="L34" s="11"/>
      <c r="M34" s="67"/>
      <c r="N34" s="67"/>
      <c r="O34" s="67"/>
      <c r="P34" s="67"/>
      <c r="Q34" s="67"/>
      <c r="R34" s="67"/>
      <c r="S34" s="67"/>
      <c r="T34" s="67"/>
      <c r="U34" s="67"/>
      <c r="V34" s="67"/>
    </row>
    <row r="35" spans="1:22" x14ac:dyDescent="0.2">
      <c r="A35" s="69"/>
      <c r="B35" s="7"/>
      <c r="C35" s="7"/>
      <c r="D35" s="7"/>
      <c r="E35" s="12"/>
      <c r="F35" s="12"/>
      <c r="G35" s="87"/>
      <c r="H35" s="87"/>
      <c r="I35" s="87"/>
      <c r="J35" s="12"/>
      <c r="K35" s="30"/>
      <c r="L35" s="11"/>
      <c r="M35" s="67"/>
      <c r="N35" s="67"/>
      <c r="O35" s="67"/>
      <c r="P35" s="67"/>
      <c r="Q35" s="67"/>
      <c r="R35" s="67"/>
      <c r="S35" s="67"/>
      <c r="T35" s="67"/>
      <c r="U35" s="67"/>
      <c r="V35" s="67"/>
    </row>
    <row r="36" spans="1:22" x14ac:dyDescent="0.2">
      <c r="A36" s="69"/>
      <c r="B36" s="7"/>
      <c r="C36" s="7"/>
      <c r="D36" s="7"/>
      <c r="E36" s="12"/>
      <c r="F36" s="12"/>
      <c r="G36" s="87"/>
      <c r="H36" s="87"/>
      <c r="I36" s="87"/>
      <c r="J36" s="12"/>
      <c r="K36" s="11"/>
      <c r="L36" s="11"/>
      <c r="M36" s="67"/>
      <c r="N36" s="67"/>
      <c r="O36" s="67"/>
      <c r="P36" s="67"/>
      <c r="Q36" s="67"/>
      <c r="R36" s="67"/>
      <c r="S36" s="67"/>
      <c r="T36" s="67"/>
      <c r="U36" s="67"/>
      <c r="V36" s="67"/>
    </row>
    <row r="37" spans="1:22" x14ac:dyDescent="0.2">
      <c r="A37" s="69"/>
      <c r="B37" s="7"/>
      <c r="C37" s="7"/>
      <c r="D37" s="7"/>
      <c r="E37" s="12"/>
      <c r="F37" s="12"/>
      <c r="G37" s="87"/>
      <c r="H37" s="87"/>
      <c r="I37" s="87"/>
      <c r="J37" s="12"/>
      <c r="K37" s="11"/>
      <c r="L37" s="11"/>
      <c r="M37" s="67"/>
      <c r="N37" s="67"/>
      <c r="O37" s="67"/>
      <c r="P37" s="67"/>
      <c r="Q37" s="67"/>
      <c r="R37" s="67"/>
      <c r="S37" s="67"/>
      <c r="T37" s="67"/>
      <c r="U37" s="67"/>
      <c r="V37" s="67"/>
    </row>
    <row r="38" spans="1:22" x14ac:dyDescent="0.2">
      <c r="A38" s="69"/>
      <c r="B38" s="7"/>
      <c r="C38" s="7"/>
      <c r="D38" s="7"/>
      <c r="E38" s="12"/>
      <c r="F38" s="12"/>
      <c r="G38" s="87"/>
      <c r="H38" s="87"/>
      <c r="I38" s="87"/>
      <c r="J38" s="12"/>
      <c r="K38" s="4"/>
      <c r="L38" s="11"/>
      <c r="M38" s="67"/>
      <c r="N38" s="67"/>
      <c r="O38" s="67"/>
      <c r="P38" s="67"/>
      <c r="Q38" s="67"/>
      <c r="R38" s="67"/>
      <c r="S38" s="67"/>
      <c r="T38" s="67"/>
      <c r="U38" s="67"/>
      <c r="V38" s="67"/>
    </row>
    <row r="39" spans="1:22" x14ac:dyDescent="0.2">
      <c r="A39" s="69"/>
      <c r="B39" s="7"/>
      <c r="C39" s="7"/>
      <c r="D39" s="7"/>
      <c r="E39" s="12"/>
      <c r="F39" s="12"/>
      <c r="G39" s="87"/>
      <c r="H39" s="87"/>
      <c r="I39" s="87"/>
      <c r="J39" s="12"/>
      <c r="K39" s="4"/>
      <c r="L39" s="11"/>
      <c r="M39" s="67"/>
      <c r="N39" s="67"/>
      <c r="O39" s="67"/>
      <c r="P39" s="67"/>
      <c r="Q39" s="67"/>
      <c r="R39" s="67"/>
      <c r="S39" s="67"/>
      <c r="T39" s="67"/>
      <c r="U39" s="67"/>
      <c r="V39" s="67"/>
    </row>
    <row r="40" spans="1:22" x14ac:dyDescent="0.2">
      <c r="A40" s="69"/>
      <c r="B40" s="7"/>
      <c r="C40" s="7"/>
      <c r="D40" s="7"/>
      <c r="E40" s="12"/>
      <c r="F40" s="12"/>
      <c r="G40" s="87"/>
      <c r="H40" s="87"/>
      <c r="I40" s="87"/>
      <c r="J40" s="12"/>
      <c r="K40" s="11"/>
      <c r="L40" s="11"/>
      <c r="M40" s="67"/>
      <c r="N40" s="67"/>
      <c r="O40" s="67"/>
      <c r="P40" s="67"/>
      <c r="Q40" s="67"/>
      <c r="R40" s="67"/>
      <c r="S40" s="67"/>
      <c r="T40" s="67"/>
      <c r="U40" s="67"/>
      <c r="V40" s="67"/>
    </row>
    <row r="41" spans="1:22" x14ac:dyDescent="0.2">
      <c r="A41" s="69"/>
      <c r="B41" s="7"/>
      <c r="C41" s="7"/>
      <c r="D41" s="7"/>
      <c r="E41" s="12"/>
      <c r="F41" s="12"/>
      <c r="G41" s="87"/>
      <c r="H41" s="87"/>
      <c r="I41" s="87"/>
      <c r="J41" s="12"/>
      <c r="K41" s="11"/>
      <c r="L41" s="11"/>
      <c r="M41" s="67"/>
      <c r="N41" s="67"/>
      <c r="O41" s="67"/>
      <c r="P41" s="67"/>
      <c r="Q41" s="67"/>
      <c r="R41" s="67"/>
      <c r="S41" s="67"/>
      <c r="T41" s="67"/>
      <c r="U41" s="67"/>
      <c r="V41" s="67"/>
    </row>
    <row r="42" spans="1:22" x14ac:dyDescent="0.2">
      <c r="A42" s="69"/>
      <c r="B42" s="7"/>
      <c r="C42" s="7"/>
      <c r="D42" s="7"/>
      <c r="E42" s="12"/>
      <c r="F42" s="12"/>
      <c r="G42" s="87"/>
      <c r="H42" s="87"/>
      <c r="I42" s="87"/>
      <c r="J42" s="12"/>
      <c r="K42" s="11"/>
      <c r="L42" s="11"/>
      <c r="M42" s="67"/>
      <c r="N42" s="67"/>
      <c r="O42" s="67"/>
      <c r="P42" s="67"/>
      <c r="Q42" s="67"/>
      <c r="R42" s="67"/>
      <c r="S42" s="67"/>
      <c r="T42" s="67"/>
      <c r="U42" s="67"/>
      <c r="V42" s="67"/>
    </row>
    <row r="43" spans="1:22" x14ac:dyDescent="0.2">
      <c r="A43" s="69"/>
      <c r="B43" s="7"/>
      <c r="C43" s="7"/>
      <c r="D43" s="7"/>
      <c r="E43" s="12"/>
      <c r="F43" s="12"/>
      <c r="G43" s="87"/>
      <c r="H43" s="87"/>
      <c r="I43" s="87"/>
      <c r="J43" s="12"/>
      <c r="K43" s="11"/>
      <c r="L43" s="11"/>
      <c r="M43" s="67"/>
      <c r="N43" s="67"/>
      <c r="O43" s="67"/>
      <c r="P43" s="67"/>
      <c r="Q43" s="67"/>
      <c r="R43" s="67"/>
      <c r="S43" s="67"/>
      <c r="T43" s="67"/>
      <c r="U43" s="67"/>
      <c r="V43" s="67"/>
    </row>
    <row r="44" spans="1:22" x14ac:dyDescent="0.2">
      <c r="A44" s="69"/>
      <c r="B44" s="7"/>
      <c r="C44" s="7"/>
      <c r="D44" s="7"/>
      <c r="E44" s="12"/>
      <c r="F44" s="12"/>
      <c r="G44" s="87"/>
      <c r="H44" s="87"/>
      <c r="I44" s="87"/>
      <c r="J44" s="12"/>
      <c r="K44" s="11"/>
      <c r="L44" s="11"/>
      <c r="M44" s="67"/>
      <c r="N44" s="67"/>
      <c r="O44" s="67"/>
      <c r="P44" s="67"/>
      <c r="Q44" s="67"/>
      <c r="R44" s="67"/>
      <c r="S44" s="67"/>
      <c r="T44" s="67"/>
      <c r="U44" s="67"/>
      <c r="V44" s="67"/>
    </row>
    <row r="45" spans="1:22" x14ac:dyDescent="0.2">
      <c r="A45" s="69"/>
      <c r="B45" s="7"/>
      <c r="C45" s="7"/>
      <c r="D45" s="7"/>
      <c r="E45" s="12"/>
      <c r="F45" s="12"/>
      <c r="G45" s="87"/>
      <c r="H45" s="87"/>
      <c r="I45" s="87"/>
      <c r="J45" s="12"/>
      <c r="K45" s="11"/>
      <c r="L45" s="11"/>
      <c r="M45" s="67"/>
      <c r="N45" s="67"/>
      <c r="O45" s="67"/>
      <c r="P45" s="67"/>
      <c r="Q45" s="67"/>
      <c r="R45" s="67"/>
      <c r="S45" s="67"/>
      <c r="T45" s="67"/>
      <c r="U45" s="67"/>
      <c r="V45" s="67"/>
    </row>
    <row r="46" spans="1:22" x14ac:dyDescent="0.2">
      <c r="A46" s="70"/>
      <c r="B46" s="7"/>
      <c r="C46" s="7"/>
      <c r="D46" s="7"/>
      <c r="E46" s="12"/>
      <c r="F46" s="12"/>
      <c r="G46" s="87"/>
      <c r="H46" s="87"/>
      <c r="I46" s="87"/>
      <c r="J46" s="12"/>
      <c r="K46" s="11"/>
      <c r="L46" s="11"/>
      <c r="M46" s="4"/>
      <c r="N46" s="4"/>
      <c r="O46" s="4"/>
      <c r="P46" s="4"/>
      <c r="Q46" s="4"/>
      <c r="R46" s="4"/>
      <c r="S46" s="4"/>
      <c r="T46" s="4"/>
      <c r="U46" s="4"/>
      <c r="V46" s="4"/>
    </row>
    <row r="47" spans="1:22" x14ac:dyDescent="0.2">
      <c r="A47" s="6"/>
      <c r="B47" s="6"/>
      <c r="C47" s="6"/>
      <c r="D47" s="27"/>
      <c r="E47" s="12"/>
      <c r="F47" s="28"/>
      <c r="G47" s="29"/>
      <c r="H47" s="11"/>
      <c r="I47" s="11"/>
      <c r="J47" s="20"/>
      <c r="K47" s="11"/>
      <c r="L47" s="11"/>
      <c r="M47" s="4"/>
      <c r="N47" s="4"/>
      <c r="O47" s="4"/>
      <c r="P47" s="4"/>
      <c r="Q47" s="4"/>
      <c r="R47" s="4"/>
      <c r="S47" s="4"/>
      <c r="T47" s="4"/>
      <c r="U47" s="4"/>
      <c r="V47" s="4"/>
    </row>
    <row r="48" spans="1:22" x14ac:dyDescent="0.2">
      <c r="A48" s="68"/>
      <c r="B48" s="31"/>
      <c r="C48" s="7"/>
      <c r="D48" s="7"/>
      <c r="E48" s="5"/>
      <c r="F48" s="12"/>
      <c r="G48" s="71"/>
      <c r="H48" s="71"/>
      <c r="I48" s="71"/>
      <c r="J48" s="12"/>
      <c r="K48" s="4"/>
      <c r="L48" s="4"/>
      <c r="M48" s="32" t="s">
        <v>5</v>
      </c>
      <c r="N48" s="4"/>
      <c r="O48" s="4"/>
      <c r="P48" s="4"/>
      <c r="Q48" s="4"/>
      <c r="R48" s="4"/>
      <c r="S48" s="4"/>
      <c r="T48" s="4"/>
      <c r="U48" s="4"/>
      <c r="V48" s="4"/>
    </row>
    <row r="49" spans="1:22" x14ac:dyDescent="0.2">
      <c r="A49" s="69"/>
      <c r="B49" s="33"/>
      <c r="C49" s="26"/>
      <c r="D49" s="26"/>
      <c r="E49" s="5"/>
      <c r="F49" s="34"/>
      <c r="G49" s="71"/>
      <c r="H49" s="71"/>
      <c r="I49" s="71"/>
      <c r="J49" s="12"/>
      <c r="K49" s="4"/>
      <c r="L49" s="4"/>
      <c r="M49" s="72"/>
      <c r="N49" s="73"/>
      <c r="O49" s="73"/>
      <c r="P49" s="73"/>
      <c r="Q49" s="73"/>
      <c r="R49" s="73"/>
      <c r="S49" s="73"/>
      <c r="T49" s="73"/>
      <c r="U49" s="73"/>
      <c r="V49" s="74"/>
    </row>
    <row r="50" spans="1:22" x14ac:dyDescent="0.2">
      <c r="A50" s="69"/>
      <c r="B50" s="33"/>
      <c r="C50" s="26"/>
      <c r="D50" s="34"/>
      <c r="E50" s="5"/>
      <c r="F50" s="34"/>
      <c r="G50" s="71"/>
      <c r="H50" s="71"/>
      <c r="I50" s="71"/>
      <c r="J50" s="12"/>
      <c r="K50" s="4"/>
      <c r="L50" s="4"/>
      <c r="M50" s="75"/>
      <c r="N50" s="76"/>
      <c r="O50" s="76"/>
      <c r="P50" s="76"/>
      <c r="Q50" s="76"/>
      <c r="R50" s="76"/>
      <c r="S50" s="76"/>
      <c r="T50" s="76"/>
      <c r="U50" s="76"/>
      <c r="V50" s="77"/>
    </row>
    <row r="51" spans="1:22" x14ac:dyDescent="0.2">
      <c r="A51" s="69"/>
      <c r="B51" s="33"/>
      <c r="C51" s="26"/>
      <c r="D51" s="26"/>
      <c r="E51" s="5"/>
      <c r="F51" s="34"/>
      <c r="G51" s="71"/>
      <c r="H51" s="71"/>
      <c r="I51" s="71"/>
      <c r="J51" s="12"/>
      <c r="K51" s="4"/>
      <c r="L51" s="4"/>
      <c r="M51" s="75"/>
      <c r="N51" s="76"/>
      <c r="O51" s="76"/>
      <c r="P51" s="76"/>
      <c r="Q51" s="76"/>
      <c r="R51" s="76"/>
      <c r="S51" s="76"/>
      <c r="T51" s="76"/>
      <c r="U51" s="76"/>
      <c r="V51" s="77"/>
    </row>
    <row r="52" spans="1:22" x14ac:dyDescent="0.2">
      <c r="A52" s="69"/>
      <c r="B52" s="35"/>
      <c r="C52" s="34"/>
      <c r="D52" s="34"/>
      <c r="E52" s="5"/>
      <c r="F52" s="34"/>
      <c r="G52" s="71"/>
      <c r="H52" s="71"/>
      <c r="I52" s="71"/>
      <c r="J52" s="12"/>
      <c r="K52" s="4"/>
      <c r="L52" s="4"/>
      <c r="M52" s="75"/>
      <c r="N52" s="76"/>
      <c r="O52" s="76"/>
      <c r="P52" s="76"/>
      <c r="Q52" s="76"/>
      <c r="R52" s="76"/>
      <c r="S52" s="76"/>
      <c r="T52" s="76"/>
      <c r="U52" s="76"/>
      <c r="V52" s="77"/>
    </row>
    <row r="53" spans="1:22" x14ac:dyDescent="0.2">
      <c r="A53" s="69"/>
      <c r="B53" s="31"/>
      <c r="C53" s="7"/>
      <c r="D53" s="7"/>
      <c r="E53" s="5"/>
      <c r="F53" s="12"/>
      <c r="G53" s="71"/>
      <c r="H53" s="71"/>
      <c r="I53" s="71"/>
      <c r="J53" s="12"/>
      <c r="K53" s="4"/>
      <c r="L53" s="4"/>
      <c r="M53" s="75"/>
      <c r="N53" s="76"/>
      <c r="O53" s="76"/>
      <c r="P53" s="76"/>
      <c r="Q53" s="76"/>
      <c r="R53" s="76"/>
      <c r="S53" s="76"/>
      <c r="T53" s="76"/>
      <c r="U53" s="76"/>
      <c r="V53" s="77"/>
    </row>
    <row r="54" spans="1:22" x14ac:dyDescent="0.2">
      <c r="A54" s="69"/>
      <c r="B54" s="31"/>
      <c r="C54" s="7"/>
      <c r="D54" s="7"/>
      <c r="E54" s="5"/>
      <c r="F54" s="12"/>
      <c r="G54" s="71"/>
      <c r="H54" s="71"/>
      <c r="I54" s="71"/>
      <c r="J54" s="12"/>
      <c r="K54" s="4"/>
      <c r="L54" s="4"/>
      <c r="M54" s="75"/>
      <c r="N54" s="76"/>
      <c r="O54" s="76"/>
      <c r="P54" s="76"/>
      <c r="Q54" s="76"/>
      <c r="R54" s="76"/>
      <c r="S54" s="76"/>
      <c r="T54" s="76"/>
      <c r="U54" s="76"/>
      <c r="V54" s="77"/>
    </row>
    <row r="55" spans="1:22" x14ac:dyDescent="0.2">
      <c r="A55" s="69"/>
      <c r="B55" s="31"/>
      <c r="C55" s="7"/>
      <c r="D55" s="7"/>
      <c r="E55" s="5"/>
      <c r="F55" s="12"/>
      <c r="G55" s="71"/>
      <c r="H55" s="71"/>
      <c r="I55" s="71"/>
      <c r="J55" s="12"/>
      <c r="K55" s="4"/>
      <c r="L55" s="4"/>
      <c r="M55" s="75"/>
      <c r="N55" s="76"/>
      <c r="O55" s="76"/>
      <c r="P55" s="76"/>
      <c r="Q55" s="76"/>
      <c r="R55" s="76"/>
      <c r="S55" s="76"/>
      <c r="T55" s="76"/>
      <c r="U55" s="76"/>
      <c r="V55" s="77"/>
    </row>
    <row r="56" spans="1:22" x14ac:dyDescent="0.2">
      <c r="A56" s="69"/>
      <c r="B56" s="31"/>
      <c r="C56" s="7"/>
      <c r="D56" s="7"/>
      <c r="E56" s="5"/>
      <c r="F56" s="12"/>
      <c r="G56" s="71"/>
      <c r="H56" s="71"/>
      <c r="I56" s="71"/>
      <c r="J56" s="12"/>
      <c r="K56" s="4"/>
      <c r="L56" s="4"/>
      <c r="M56" s="75"/>
      <c r="N56" s="76"/>
      <c r="O56" s="76"/>
      <c r="P56" s="76"/>
      <c r="Q56" s="76"/>
      <c r="R56" s="76"/>
      <c r="S56" s="76"/>
      <c r="T56" s="76"/>
      <c r="U56" s="76"/>
      <c r="V56" s="77"/>
    </row>
    <row r="57" spans="1:22" x14ac:dyDescent="0.2">
      <c r="A57" s="69"/>
      <c r="B57" s="31"/>
      <c r="C57" s="7"/>
      <c r="D57" s="7"/>
      <c r="E57" s="5"/>
      <c r="F57" s="12"/>
      <c r="G57" s="71"/>
      <c r="H57" s="71"/>
      <c r="I57" s="71"/>
      <c r="J57" s="12"/>
      <c r="K57" s="4"/>
      <c r="L57" s="4"/>
      <c r="M57" s="75"/>
      <c r="N57" s="76"/>
      <c r="O57" s="76"/>
      <c r="P57" s="76"/>
      <c r="Q57" s="76"/>
      <c r="R57" s="76"/>
      <c r="S57" s="76"/>
      <c r="T57" s="76"/>
      <c r="U57" s="76"/>
      <c r="V57" s="77"/>
    </row>
    <row r="58" spans="1:22" x14ac:dyDescent="0.2">
      <c r="A58" s="69"/>
      <c r="B58" s="31"/>
      <c r="C58" s="7"/>
      <c r="D58" s="7"/>
      <c r="E58" s="5"/>
      <c r="F58" s="12"/>
      <c r="G58" s="71"/>
      <c r="H58" s="71"/>
      <c r="I58" s="71"/>
      <c r="J58" s="12"/>
      <c r="K58" s="4"/>
      <c r="L58" s="4"/>
      <c r="M58" s="75"/>
      <c r="N58" s="76"/>
      <c r="O58" s="76"/>
      <c r="P58" s="76"/>
      <c r="Q58" s="76"/>
      <c r="R58" s="76"/>
      <c r="S58" s="76"/>
      <c r="T58" s="76"/>
      <c r="U58" s="76"/>
      <c r="V58" s="77"/>
    </row>
    <row r="59" spans="1:22" x14ac:dyDescent="0.2">
      <c r="A59" s="69"/>
      <c r="B59" s="31"/>
      <c r="C59" s="7"/>
      <c r="D59" s="7"/>
      <c r="E59" s="5"/>
      <c r="F59" s="12"/>
      <c r="G59" s="71"/>
      <c r="H59" s="71"/>
      <c r="I59" s="71"/>
      <c r="J59" s="12"/>
      <c r="K59" s="4"/>
      <c r="L59" s="4"/>
      <c r="M59" s="75"/>
      <c r="N59" s="76"/>
      <c r="O59" s="76"/>
      <c r="P59" s="76"/>
      <c r="Q59" s="76"/>
      <c r="R59" s="76"/>
      <c r="S59" s="76"/>
      <c r="T59" s="76"/>
      <c r="U59" s="76"/>
      <c r="V59" s="77"/>
    </row>
    <row r="60" spans="1:22" x14ac:dyDescent="0.2">
      <c r="A60" s="69"/>
      <c r="B60" s="31"/>
      <c r="C60" s="7"/>
      <c r="D60" s="7"/>
      <c r="E60" s="5"/>
      <c r="F60" s="12"/>
      <c r="G60" s="71"/>
      <c r="H60" s="71"/>
      <c r="I60" s="71"/>
      <c r="J60" s="12"/>
      <c r="K60" s="4"/>
      <c r="L60" s="4"/>
      <c r="M60" s="75"/>
      <c r="N60" s="76"/>
      <c r="O60" s="76"/>
      <c r="P60" s="76"/>
      <c r="Q60" s="76"/>
      <c r="R60" s="76"/>
      <c r="S60" s="76"/>
      <c r="T60" s="76"/>
      <c r="U60" s="76"/>
      <c r="V60" s="77"/>
    </row>
    <row r="61" spans="1:22" x14ac:dyDescent="0.2">
      <c r="A61" s="69"/>
      <c r="B61" s="31"/>
      <c r="C61" s="7"/>
      <c r="D61" s="7"/>
      <c r="E61" s="5"/>
      <c r="F61" s="12"/>
      <c r="G61" s="71"/>
      <c r="H61" s="71"/>
      <c r="I61" s="71"/>
      <c r="J61" s="12"/>
      <c r="K61" s="4"/>
      <c r="L61" s="4"/>
      <c r="M61" s="75"/>
      <c r="N61" s="76"/>
      <c r="O61" s="76"/>
      <c r="P61" s="76"/>
      <c r="Q61" s="76"/>
      <c r="R61" s="76"/>
      <c r="S61" s="76"/>
      <c r="T61" s="76"/>
      <c r="U61" s="76"/>
      <c r="V61" s="77"/>
    </row>
    <row r="62" spans="1:22" x14ac:dyDescent="0.2">
      <c r="A62" s="70"/>
      <c r="B62" s="31"/>
      <c r="C62" s="7"/>
      <c r="D62" s="7"/>
      <c r="E62" s="5"/>
      <c r="F62" s="12"/>
      <c r="G62" s="71"/>
      <c r="H62" s="71"/>
      <c r="I62" s="71"/>
      <c r="J62" s="12"/>
      <c r="K62" s="4"/>
      <c r="L62" s="4"/>
      <c r="M62" s="78"/>
      <c r="N62" s="79"/>
      <c r="O62" s="79"/>
      <c r="P62" s="79"/>
      <c r="Q62" s="79"/>
      <c r="R62" s="79"/>
      <c r="S62" s="79"/>
      <c r="T62" s="79"/>
      <c r="U62" s="79"/>
      <c r="V62" s="80"/>
    </row>
    <row r="63" spans="1:22" x14ac:dyDescent="0.2">
      <c r="A63" s="4"/>
      <c r="B63" s="4"/>
      <c r="C63" s="4"/>
      <c r="D63" s="36"/>
      <c r="E63" s="5"/>
      <c r="F63" s="28"/>
      <c r="G63" s="4"/>
      <c r="H63" s="4"/>
      <c r="I63" s="4"/>
      <c r="J63" s="37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</row>
    <row r="64" spans="1:22" x14ac:dyDescent="0.2">
      <c r="A64" s="4"/>
      <c r="B64" s="4"/>
      <c r="C64" s="38"/>
      <c r="D64" s="39"/>
      <c r="E64" s="5"/>
      <c r="F64" s="4"/>
      <c r="G64" s="5"/>
      <c r="H64" s="4"/>
      <c r="I64" s="4"/>
      <c r="J64" s="5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</row>
  </sheetData>
  <mergeCells count="27">
    <mergeCell ref="G21:G30"/>
    <mergeCell ref="H21:H30"/>
    <mergeCell ref="I21:I30"/>
    <mergeCell ref="M9:N9"/>
    <mergeCell ref="O9:P9"/>
    <mergeCell ref="O10:P10"/>
    <mergeCell ref="A7:U7"/>
    <mergeCell ref="M10:N10"/>
    <mergeCell ref="B8:J8"/>
    <mergeCell ref="G10:G19"/>
    <mergeCell ref="H10:H19"/>
    <mergeCell ref="I10:I19"/>
    <mergeCell ref="H1:J3"/>
    <mergeCell ref="V7:W9"/>
    <mergeCell ref="A48:A62"/>
    <mergeCell ref="G48:I62"/>
    <mergeCell ref="M49:V62"/>
    <mergeCell ref="M11:N11"/>
    <mergeCell ref="O11:P11"/>
    <mergeCell ref="M12:N12"/>
    <mergeCell ref="O12:P12"/>
    <mergeCell ref="M16:V19"/>
    <mergeCell ref="A10:A19"/>
    <mergeCell ref="A21:A30"/>
    <mergeCell ref="M31:V45"/>
    <mergeCell ref="A32:A46"/>
    <mergeCell ref="G32:I46"/>
  </mergeCells>
  <pageMargins left="0.42" right="0.76041666666666663" top="0.46727941176470589" bottom="0.16" header="0.3" footer="0.16"/>
  <pageSetup paperSize="9" scale="51" orientation="landscape" verticalDpi="0" r:id="rId1"/>
  <headerFooter>
    <oddHeader>&amp;R&amp;G</oddHead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8"/>
  <sheetViews>
    <sheetView workbookViewId="0">
      <selection activeCell="B4" sqref="B4"/>
    </sheetView>
  </sheetViews>
  <sheetFormatPr baseColWidth="10" defaultRowHeight="15" x14ac:dyDescent="0.2"/>
  <cols>
    <col min="2" max="2" width="48.83203125" customWidth="1"/>
  </cols>
  <sheetData>
    <row r="1" spans="1:2" x14ac:dyDescent="0.2">
      <c r="A1" s="45" t="s">
        <v>64</v>
      </c>
    </row>
    <row r="2" spans="1:2" x14ac:dyDescent="0.2">
      <c r="A2" s="46" t="s">
        <v>62</v>
      </c>
      <c r="B2" s="47"/>
    </row>
    <row r="3" spans="1:2" x14ac:dyDescent="0.2">
      <c r="A3" s="47" t="s">
        <v>16</v>
      </c>
      <c r="B3" s="47"/>
    </row>
    <row r="4" spans="1:2" x14ac:dyDescent="0.2">
      <c r="A4" s="47" t="s">
        <v>17</v>
      </c>
      <c r="B4" s="47"/>
    </row>
    <row r="5" spans="1:2" x14ac:dyDescent="0.2">
      <c r="A5" s="47" t="s">
        <v>18</v>
      </c>
      <c r="B5" s="47"/>
    </row>
    <row r="6" spans="1:2" x14ac:dyDescent="0.2">
      <c r="A6" s="47" t="s">
        <v>19</v>
      </c>
      <c r="B6" s="47"/>
    </row>
    <row r="7" spans="1:2" x14ac:dyDescent="0.2">
      <c r="A7" s="47" t="s">
        <v>20</v>
      </c>
      <c r="B7" s="47"/>
    </row>
    <row r="8" spans="1:2" x14ac:dyDescent="0.2">
      <c r="A8" s="47" t="s">
        <v>21</v>
      </c>
      <c r="B8" s="47"/>
    </row>
    <row r="9" spans="1:2" x14ac:dyDescent="0.2">
      <c r="A9" s="47" t="s">
        <v>22</v>
      </c>
      <c r="B9" s="47"/>
    </row>
    <row r="10" spans="1:2" x14ac:dyDescent="0.2">
      <c r="A10" s="47" t="s">
        <v>23</v>
      </c>
      <c r="B10" s="47"/>
    </row>
    <row r="11" spans="1:2" x14ac:dyDescent="0.2">
      <c r="A11" s="47" t="s">
        <v>24</v>
      </c>
      <c r="B11" s="47"/>
    </row>
    <row r="12" spans="1:2" x14ac:dyDescent="0.2">
      <c r="A12" s="47" t="s">
        <v>25</v>
      </c>
      <c r="B12" s="47"/>
    </row>
    <row r="13" spans="1:2" x14ac:dyDescent="0.2">
      <c r="A13" s="47" t="s">
        <v>26</v>
      </c>
      <c r="B13" s="47"/>
    </row>
    <row r="14" spans="1:2" x14ac:dyDescent="0.2">
      <c r="A14" s="47" t="s">
        <v>27</v>
      </c>
      <c r="B14" s="47"/>
    </row>
    <row r="15" spans="1:2" x14ac:dyDescent="0.2">
      <c r="A15" s="47" t="s">
        <v>28</v>
      </c>
      <c r="B15" s="47"/>
    </row>
    <row r="16" spans="1:2" x14ac:dyDescent="0.2">
      <c r="A16" s="47" t="s">
        <v>29</v>
      </c>
      <c r="B16" s="47"/>
    </row>
    <row r="17" spans="1:2" x14ac:dyDescent="0.2">
      <c r="A17" s="47" t="s">
        <v>30</v>
      </c>
      <c r="B17" s="47"/>
    </row>
    <row r="18" spans="1:2" x14ac:dyDescent="0.2">
      <c r="A18" s="47" t="s">
        <v>31</v>
      </c>
      <c r="B18" s="47"/>
    </row>
    <row r="19" spans="1:2" x14ac:dyDescent="0.2">
      <c r="A19" s="47" t="s">
        <v>32</v>
      </c>
      <c r="B19" s="47"/>
    </row>
    <row r="20" spans="1:2" x14ac:dyDescent="0.2">
      <c r="A20" s="47" t="s">
        <v>33</v>
      </c>
      <c r="B20" s="47"/>
    </row>
    <row r="21" spans="1:2" x14ac:dyDescent="0.2">
      <c r="A21" s="47" t="s">
        <v>34</v>
      </c>
      <c r="B21" s="47"/>
    </row>
    <row r="22" spans="1:2" x14ac:dyDescent="0.2">
      <c r="A22" s="47" t="s">
        <v>35</v>
      </c>
      <c r="B22" s="47"/>
    </row>
    <row r="23" spans="1:2" x14ac:dyDescent="0.2">
      <c r="A23" s="47" t="s">
        <v>36</v>
      </c>
      <c r="B23" s="47"/>
    </row>
    <row r="24" spans="1:2" x14ac:dyDescent="0.2">
      <c r="A24" s="47" t="s">
        <v>37</v>
      </c>
      <c r="B24" s="47"/>
    </row>
    <row r="26" spans="1:2" x14ac:dyDescent="0.2">
      <c r="A26" s="46" t="s">
        <v>63</v>
      </c>
      <c r="B26" s="47"/>
    </row>
    <row r="27" spans="1:2" x14ac:dyDescent="0.2">
      <c r="A27" s="47" t="s">
        <v>40</v>
      </c>
      <c r="B27" s="47"/>
    </row>
    <row r="28" spans="1:2" x14ac:dyDescent="0.2">
      <c r="A28" s="47" t="s">
        <v>41</v>
      </c>
      <c r="B28" s="47"/>
    </row>
    <row r="29" spans="1:2" x14ac:dyDescent="0.2">
      <c r="A29" s="47" t="s">
        <v>42</v>
      </c>
      <c r="B29" s="47"/>
    </row>
    <row r="30" spans="1:2" x14ac:dyDescent="0.2">
      <c r="A30" s="47" t="s">
        <v>43</v>
      </c>
      <c r="B30" s="47"/>
    </row>
    <row r="31" spans="1:2" x14ac:dyDescent="0.2">
      <c r="A31" s="47" t="s">
        <v>44</v>
      </c>
      <c r="B31" s="47"/>
    </row>
    <row r="32" spans="1:2" x14ac:dyDescent="0.2">
      <c r="A32" s="47" t="s">
        <v>45</v>
      </c>
      <c r="B32" s="47"/>
    </row>
    <row r="33" spans="1:2" x14ac:dyDescent="0.2">
      <c r="A33" s="47" t="s">
        <v>46</v>
      </c>
      <c r="B33" s="47"/>
    </row>
    <row r="34" spans="1:2" x14ac:dyDescent="0.2">
      <c r="A34" s="47" t="s">
        <v>47</v>
      </c>
      <c r="B34" s="47"/>
    </row>
    <row r="35" spans="1:2" x14ac:dyDescent="0.2">
      <c r="A35" s="47" t="s">
        <v>48</v>
      </c>
      <c r="B35" s="47"/>
    </row>
    <row r="36" spans="1:2" x14ac:dyDescent="0.2">
      <c r="A36" s="47" t="s">
        <v>49</v>
      </c>
      <c r="B36" s="47"/>
    </row>
    <row r="37" spans="1:2" x14ac:dyDescent="0.2">
      <c r="A37" s="47" t="s">
        <v>50</v>
      </c>
      <c r="B37" s="47"/>
    </row>
    <row r="38" spans="1:2" x14ac:dyDescent="0.2">
      <c r="A38" s="47" t="s">
        <v>51</v>
      </c>
      <c r="B38" s="47"/>
    </row>
    <row r="39" spans="1:2" x14ac:dyDescent="0.2">
      <c r="A39" s="47" t="s">
        <v>52</v>
      </c>
      <c r="B39" s="47"/>
    </row>
    <row r="40" spans="1:2" x14ac:dyDescent="0.2">
      <c r="A40" s="47" t="s">
        <v>53</v>
      </c>
      <c r="B40" s="47"/>
    </row>
    <row r="41" spans="1:2" x14ac:dyDescent="0.2">
      <c r="A41" s="47" t="s">
        <v>54</v>
      </c>
      <c r="B41" s="47"/>
    </row>
    <row r="42" spans="1:2" x14ac:dyDescent="0.2">
      <c r="A42" s="47" t="s">
        <v>55</v>
      </c>
      <c r="B42" s="47"/>
    </row>
    <row r="43" spans="1:2" x14ac:dyDescent="0.2">
      <c r="A43" s="47" t="s">
        <v>56</v>
      </c>
      <c r="B43" s="47"/>
    </row>
    <row r="44" spans="1:2" x14ac:dyDescent="0.2">
      <c r="A44" s="47" t="s">
        <v>57</v>
      </c>
      <c r="B44" s="47"/>
    </row>
    <row r="45" spans="1:2" x14ac:dyDescent="0.2">
      <c r="A45" s="47" t="s">
        <v>58</v>
      </c>
      <c r="B45" s="47"/>
    </row>
    <row r="46" spans="1:2" x14ac:dyDescent="0.2">
      <c r="A46" s="47" t="s">
        <v>59</v>
      </c>
      <c r="B46" s="47"/>
    </row>
    <row r="47" spans="1:2" x14ac:dyDescent="0.2">
      <c r="A47" s="47" t="s">
        <v>60</v>
      </c>
      <c r="B47" s="47"/>
    </row>
    <row r="48" spans="1:2" x14ac:dyDescent="0.2">
      <c r="A48" s="47" t="s">
        <v>61</v>
      </c>
      <c r="B48" s="4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Fiche évaluations</vt:lpstr>
      <vt:lpstr>Matériel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essai2</dc:creator>
  <cp:lastModifiedBy>Gregoire Python</cp:lastModifiedBy>
  <cp:lastPrinted>2018-10-29T11:51:30Z</cp:lastPrinted>
  <dcterms:created xsi:type="dcterms:W3CDTF">2018-10-18T11:49:17Z</dcterms:created>
  <dcterms:modified xsi:type="dcterms:W3CDTF">2020-04-22T12:20:51Z</dcterms:modified>
</cp:coreProperties>
</file>