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L:\Consultation logopedie\Activité clinique\Logotools_EBP\"/>
    </mc:Choice>
  </mc:AlternateContent>
  <xr:revisionPtr revIDLastSave="0" documentId="8_{CAE11D22-796E-4E48-A1FD-340F36E9F457}" xr6:coauthVersionLast="47" xr6:coauthVersionMax="47" xr10:uidLastSave="{00000000-0000-0000-0000-000000000000}"/>
  <bookViews>
    <workbookView xWindow="-108" yWindow="-108" windowWidth="23256" windowHeight="12576" xr2:uid="{00000000-000D-0000-FFFF-FFFF00000000}"/>
  </bookViews>
  <sheets>
    <sheet name="Fiche évaluations" sheetId="1" r:id="rId1"/>
    <sheet name="Matériel pré&amp;post-tests A&amp;B" sheetId="2" r:id="rId2"/>
    <sheet name="Matériel pré&amp;post-t MotsInconsi" sheetId="7" r:id="rId3"/>
    <sheet name="Récupéré_Feuil1" sheetId="5" r:id="rId4"/>
    <sheet name="Matériel de thérapie" sheetId="3" r:id="rId5"/>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1" l="1"/>
  <c r="E57" i="1"/>
  <c r="D57" i="1"/>
  <c r="D51" i="5"/>
  <c r="F51" i="5"/>
  <c r="E51" i="5"/>
  <c r="N23" i="1" l="1"/>
  <c r="E39" i="1"/>
  <c r="F39" i="1"/>
  <c r="D39" i="1"/>
  <c r="E23" i="1"/>
  <c r="F23" i="1"/>
  <c r="D23" i="1"/>
  <c r="I23" i="1" l="1"/>
</calcChain>
</file>

<file path=xl/sharedStrings.xml><?xml version="1.0" encoding="utf-8"?>
<sst xmlns="http://schemas.openxmlformats.org/spreadsheetml/2006/main" count="370" uniqueCount="180">
  <si>
    <t>Littérature de référence:</t>
  </si>
  <si>
    <t>Résultats:</t>
  </si>
  <si>
    <t>Liste B non travaillée
Items appariés à liste A</t>
  </si>
  <si>
    <t>Pré-test</t>
  </si>
  <si>
    <t>Stats:</t>
  </si>
  <si>
    <t>Adaptations nécessaires / remarques:</t>
  </si>
  <si>
    <t>Items</t>
  </si>
  <si>
    <t>Liste</t>
  </si>
  <si>
    <t>A</t>
  </si>
  <si>
    <t>B</t>
  </si>
  <si>
    <t>Matériel utilisé</t>
  </si>
  <si>
    <t>Fréquence du ttt</t>
  </si>
  <si>
    <t>Post-test</t>
  </si>
  <si>
    <t>Objectif général: lecture</t>
  </si>
  <si>
    <t>Objectif spécifique: augmentation vitesse de déchiffrage</t>
  </si>
  <si>
    <t xml:space="preserve">Auteur de la fiche:
Cécile Pont
</t>
  </si>
  <si>
    <t>stade</t>
  </si>
  <si>
    <t>cloche</t>
  </si>
  <si>
    <t>trône</t>
  </si>
  <si>
    <t>flûte</t>
  </si>
  <si>
    <t>flèche</t>
  </si>
  <si>
    <t>plante</t>
  </si>
  <si>
    <t>tribu</t>
  </si>
  <si>
    <t>cane</t>
  </si>
  <si>
    <t>journée</t>
  </si>
  <si>
    <t>portail</t>
  </si>
  <si>
    <t>quartier</t>
  </si>
  <si>
    <t>sorcier</t>
  </si>
  <si>
    <t>circuit</t>
  </si>
  <si>
    <t>palmier</t>
  </si>
  <si>
    <t>sommeil</t>
  </si>
  <si>
    <t>NOM</t>
  </si>
  <si>
    <t>CCVC</t>
  </si>
  <si>
    <t>CCV-CV</t>
  </si>
  <si>
    <t>CVC</t>
  </si>
  <si>
    <t>CVC-CV</t>
  </si>
  <si>
    <t>CVC-CVY</t>
  </si>
  <si>
    <t>CVC-CYV</t>
  </si>
  <si>
    <t>CV-CVY</t>
  </si>
  <si>
    <t>Variable contrôlée 1
(cgram)</t>
  </si>
  <si>
    <t>Variable contrôlée 2
(freqlemlivres)</t>
  </si>
  <si>
    <t>Variable contrôlée 3
(nblettres)</t>
  </si>
  <si>
    <t>Variable contrôlée 4
(nbsyllabes)</t>
  </si>
  <si>
    <t>Variable contrôlée 5
(cv_cv)</t>
  </si>
  <si>
    <t>crème</t>
  </si>
  <si>
    <t>crabe</t>
  </si>
  <si>
    <t>globe</t>
  </si>
  <si>
    <t>prune</t>
  </si>
  <si>
    <t>crêpe</t>
  </si>
  <si>
    <t>grotte</t>
  </si>
  <si>
    <t>stylo</t>
  </si>
  <si>
    <t>vase</t>
  </si>
  <si>
    <t>tournée</t>
  </si>
  <si>
    <t>corbeille</t>
  </si>
  <si>
    <t>question</t>
  </si>
  <si>
    <t>gardien</t>
  </si>
  <si>
    <t>biscuit</t>
  </si>
  <si>
    <t>fermier</t>
  </si>
  <si>
    <t>sentier</t>
  </si>
  <si>
    <t>CV-CYV</t>
  </si>
  <si>
    <t>Diagnostic (DSM 5) :  trouble des apprentissages avec déficit en lecture</t>
  </si>
  <si>
    <t>matériel utilisé: voir onglets suivants</t>
  </si>
  <si>
    <t>Plan de traitement:</t>
  </si>
  <si>
    <t>Question PICO:</t>
  </si>
  <si>
    <t>Lee, J., &amp; Yoon, S. Y. (2017). The effects of repeated reading on reading fluency for students with reading disabilities: A meta-analysis. Journal of Learning Disabilities, 50(2), 213-224.
National Reading Panel (US), National Institute of Child Health, Human Development (US), National Reading Excellence Initiative, National Institute for Literacy (US), &amp; United States Department of Health. (2000). </t>
  </si>
  <si>
    <t>Textes utilisés pour les pré- et post-tests:</t>
  </si>
  <si>
    <t>Feuille de notation (textes AA'BB'):</t>
  </si>
  <si>
    <t>Textes DD' utilisés avec un enfant en 5e année primaire:</t>
  </si>
  <si>
    <t>Cotation des réponses aux 9 questions:</t>
  </si>
  <si>
    <t>Age</t>
  </si>
  <si>
    <t>Lieu habitation</t>
  </si>
  <si>
    <t>Métier</t>
  </si>
  <si>
    <t>Sport été</t>
  </si>
  <si>
    <t>caractère 1</t>
  </si>
  <si>
    <t>caractère 2</t>
  </si>
  <si>
    <t>caractère 3</t>
  </si>
  <si>
    <t>caractère 4</t>
  </si>
  <si>
    <t>Activités de l'enfant 1</t>
  </si>
  <si>
    <t>Activités de l'enfant 2</t>
  </si>
  <si>
    <t>Plat préféré</t>
  </si>
  <si>
    <t>Poids</t>
  </si>
  <si>
    <t>Questions</t>
  </si>
  <si>
    <t>Pré-test
texte D</t>
  </si>
  <si>
    <t>Post-test
texte D'</t>
  </si>
  <si>
    <t>N° question</t>
  </si>
  <si>
    <t>Total:</t>
  </si>
  <si>
    <t>Points accordés</t>
  </si>
  <si>
    <t>calcul à faire</t>
  </si>
  <si>
    <t>Manacor</t>
  </si>
  <si>
    <t>joueur de tennis/tennisman</t>
  </si>
  <si>
    <t>escalade</t>
  </si>
  <si>
    <t>sociable</t>
  </si>
  <si>
    <t>studieux</t>
  </si>
  <si>
    <t>courageux</t>
  </si>
  <si>
    <t>sportif</t>
  </si>
  <si>
    <t>tennis</t>
  </si>
  <si>
    <t>basket</t>
  </si>
  <si>
    <t>football</t>
  </si>
  <si>
    <t>course à pied</t>
  </si>
  <si>
    <t>natation</t>
  </si>
  <si>
    <t>Sports pratiqués 1</t>
  </si>
  <si>
    <t>Sports pratiqués 2</t>
  </si>
  <si>
    <t>Sports pratiqués 3</t>
  </si>
  <si>
    <t>Sports pratiqués 4</t>
  </si>
  <si>
    <t>Sports pratiqués 5</t>
  </si>
  <si>
    <t>poisson</t>
  </si>
  <si>
    <t>85 kg</t>
  </si>
  <si>
    <t>1ère activité propre à l'enfant citée</t>
  </si>
  <si>
    <t>2e activité propre à l'enfant citée</t>
  </si>
  <si>
    <t>Réponses attendues</t>
  </si>
  <si>
    <t>Mots cibles texte A travaillés en thérapie</t>
  </si>
  <si>
    <t>Mots appariés texte B non travaillés en thérapie</t>
  </si>
  <si>
    <t>Lecture répétée</t>
  </si>
  <si>
    <t>Mots clés: lecture - vitesse - lecture répétée - compréhension - enfant</t>
  </si>
  <si>
    <t xml:space="preserve">Textes pour la thérapie (séances &amp; domicile): les mots cibles apparaissent ici en couleur, mais les feuilles ont été imprimées en noir et blanc pour la thérapie en présentiel ainsi que pour le travail à domicile (ce qui donnait une couleur grisée aux mots cibles). </t>
  </si>
  <si>
    <t>Questions textes DD'</t>
  </si>
  <si>
    <t>Modalités de passation des pré- et post-tests: lecture à haute voix textes A&amp;B (non porteurs de sens) &amp; D (documentaire) + questions sur texte D</t>
  </si>
  <si>
    <t>7 séances de thérapie avec lecture de textes (1/séance) et travail à la maison (6x par texte)</t>
  </si>
  <si>
    <t xml:space="preserve">Prét-test: mots correctement lus
</t>
  </si>
  <si>
    <t>Pré-test: 
tps lecture</t>
  </si>
  <si>
    <t xml:space="preserve">Post-test: mots correctement lus
</t>
  </si>
  <si>
    <t>Post-test: 
tps lecture</t>
  </si>
  <si>
    <t>ortho</t>
  </si>
  <si>
    <t>cgram</t>
  </si>
  <si>
    <t>freqlemlivres</t>
  </si>
  <si>
    <t>nblettres</t>
  </si>
  <si>
    <t>nbsyll</t>
  </si>
  <si>
    <t>clown</t>
  </si>
  <si>
    <t>biceps</t>
  </si>
  <si>
    <t>hamster</t>
  </si>
  <si>
    <t>cocktail</t>
  </si>
  <si>
    <t>respect</t>
  </si>
  <si>
    <t>porc</t>
  </si>
  <si>
    <t>franc</t>
  </si>
  <si>
    <t>sang</t>
  </si>
  <si>
    <t>estomac</t>
  </si>
  <si>
    <t>client</t>
  </si>
  <si>
    <t>cactus</t>
  </si>
  <si>
    <t>tronc</t>
  </si>
  <si>
    <t>short</t>
  </si>
  <si>
    <t>sprint</t>
  </si>
  <si>
    <t>suspense</t>
  </si>
  <si>
    <t>Lecture flash mots inconsistants</t>
  </si>
  <si>
    <t>Powerpoint avec temps de présentation de 5'' maximum par mot</t>
  </si>
  <si>
    <t>Liste contrôle lecture</t>
  </si>
  <si>
    <t>Liste contrôle compréhension écrite</t>
  </si>
  <si>
    <t>Pré-test
réponses Q. texte D</t>
  </si>
  <si>
    <t>Post-test
réponses Q. texte D'</t>
  </si>
  <si>
    <t>P:</t>
  </si>
  <si>
    <t>Pour un enfant en 5e primaire présentant un trouble spécifique des apprentissages en lecture</t>
  </si>
  <si>
    <t>I:</t>
  </si>
  <si>
    <t>une thérapie par lecture répétée à raison de 7 séances (dont 6 en téléthérapie)  accompagnée de travail à domicile</t>
  </si>
  <si>
    <t>C:</t>
  </si>
  <si>
    <t>comparativement à l'absence de thérapie</t>
  </si>
  <si>
    <t>O:</t>
  </si>
  <si>
    <t>a-t-elle un effet sur la vitesse de déchiffrage et la compréhension écrite ?</t>
  </si>
  <si>
    <t>MCLM texte A</t>
  </si>
  <si>
    <t>MCLM texte B</t>
  </si>
  <si>
    <t>Tps lecture texte D</t>
  </si>
  <si>
    <t>MCLM texte B'</t>
  </si>
  <si>
    <t>MCLM texte A'</t>
  </si>
  <si>
    <t>Tps lecture texte D'</t>
  </si>
  <si>
    <t>Questions texte D</t>
  </si>
  <si>
    <t>Questions texte D'</t>
  </si>
  <si>
    <t>Tps moyen lecture mots cibles texte A</t>
  </si>
  <si>
    <t>Tps moyen lecture mots appariés texte B</t>
  </si>
  <si>
    <t>Tps moyen lecture mots inconsistants</t>
  </si>
  <si>
    <t>Tps moyen lecture mots appariés texte B'</t>
  </si>
  <si>
    <t>Tps moyen lecture mots cibles texte A'</t>
  </si>
  <si>
    <t>tps lecture pré-test</t>
  </si>
  <si>
    <t>tps lecture post-test</t>
  </si>
  <si>
    <t>Mots cibles texte A</t>
  </si>
  <si>
    <t>Mots appariés texte B</t>
  </si>
  <si>
    <t>Mots inconsistants</t>
  </si>
  <si>
    <t>tests Wilcoxon:</t>
  </si>
  <si>
    <t>p&lt;0.05</t>
  </si>
  <si>
    <t>non-significatif</t>
  </si>
  <si>
    <t>Amélioration 1) de la vitesse du déchiffrage pour les mots travaillés avec une généralisation pour d'autres textes et 2) de la compréhension écrite.Comme attendu, pas d'effet de cette thérapie sur la lecture de mots inconsistants. 
Adaptation nécessaire: pour évaluer plus finement la compréhension écrite, il serait nécessaire d'avoir des versions parallèles de différents textes.</t>
  </si>
  <si>
    <t>Age: 11 ans</t>
  </si>
  <si>
    <t>Niv scolaire/formation: /PH / CM2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</si>
</sst>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trike/>
      <sz val="9"/>
      <color theme="1"/>
      <name val="Calibri"/>
      <family val="2"/>
      <scheme val="minor"/>
    </font>
    <font>
      <sz val="8"/>
      <color theme="1"/>
      <name val="Calibri"/>
      <family val="2"/>
      <scheme val="minor"/>
    </font>
    <font>
      <b/>
      <sz val="11"/>
      <color theme="1"/>
      <name val="Calibri"/>
      <family val="2"/>
      <scheme val="minor"/>
    </font>
    <font>
      <sz val="16"/>
      <color theme="1"/>
      <name val="Calibri"/>
      <family val="2"/>
      <scheme val="minor"/>
    </font>
    <font>
      <sz val="9"/>
      <color rgb="FF000000"/>
      <name val="Calibri"/>
      <family val="2"/>
      <scheme val="minor"/>
    </font>
    <font>
      <i/>
      <sz val="11"/>
      <color theme="1"/>
      <name val="Calibri"/>
      <family val="2"/>
      <scheme val="minor"/>
    </font>
    <font>
      <i/>
      <sz val="8"/>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1">
    <xf numFmtId="0" fontId="0" fillId="0" borderId="0"/>
  </cellStyleXfs>
  <cellXfs count="134">
    <xf numFmtId="0" fontId="0" fillId="0" borderId="0" xfId="0"/>
    <xf numFmtId="0" fontId="0" fillId="0" borderId="0" xfId="0" applyAlignment="1">
      <alignment horizontal="center"/>
    </xf>
    <xf numFmtId="0" fontId="1" fillId="0" borderId="2"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2" xfId="0" applyFont="1" applyBorder="1"/>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xf numFmtId="0" fontId="1" fillId="0" borderId="2" xfId="0" applyFont="1" applyBorder="1" applyAlignment="1">
      <alignment horizontal="center"/>
    </xf>
    <xf numFmtId="0" fontId="3" fillId="0" borderId="0" xfId="0" applyFont="1" applyAlignment="1">
      <alignment vertical="top"/>
    </xf>
    <xf numFmtId="16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xf>
    <xf numFmtId="0" fontId="3" fillId="0" borderId="0" xfId="0" applyFont="1" applyBorder="1" applyAlignment="1">
      <alignment horizontal="center"/>
    </xf>
    <xf numFmtId="0" fontId="1" fillId="0" borderId="0" xfId="0" applyFont="1" applyAlignment="1">
      <alignment vertical="top" wrapText="1"/>
    </xf>
    <xf numFmtId="0" fontId="1" fillId="0" borderId="0" xfId="0" applyFont="1" applyAlignment="1"/>
    <xf numFmtId="0" fontId="1" fillId="4" borderId="2" xfId="0" applyFont="1" applyFill="1" applyBorder="1" applyAlignment="1">
      <alignment horizontal="center" vertical="center"/>
    </xf>
    <xf numFmtId="0" fontId="3" fillId="0" borderId="0" xfId="0" applyFont="1" applyAlignment="1">
      <alignment vertical="top" wrapText="1"/>
    </xf>
    <xf numFmtId="164"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4" borderId="0" xfId="0" applyFont="1" applyFill="1" applyBorder="1" applyAlignment="1">
      <alignment horizontal="center"/>
    </xf>
    <xf numFmtId="0" fontId="1" fillId="0" borderId="0" xfId="0" applyFont="1" applyBorder="1" applyAlignment="1"/>
    <xf numFmtId="0" fontId="3" fillId="0" borderId="0" xfId="0" applyFont="1"/>
    <xf numFmtId="0" fontId="1" fillId="4" borderId="4" xfId="0" applyFont="1" applyFill="1" applyBorder="1" applyAlignment="1">
      <alignment horizontal="center" vertical="center"/>
    </xf>
    <xf numFmtId="0" fontId="1" fillId="4" borderId="2" xfId="0" applyFont="1" applyFill="1" applyBorder="1" applyAlignment="1">
      <alignment horizontal="center"/>
    </xf>
    <xf numFmtId="0" fontId="5" fillId="0" borderId="0" xfId="0" applyFont="1" applyAlignment="1">
      <alignment horizontal="center" vertical="top" wrapText="1"/>
    </xf>
    <xf numFmtId="0" fontId="0" fillId="0" borderId="0" xfId="0" applyAlignment="1"/>
    <xf numFmtId="0" fontId="0" fillId="0" borderId="0" xfId="0" applyAlignment="1">
      <alignment horizontal="center"/>
    </xf>
    <xf numFmtId="0" fontId="1" fillId="0" borderId="2" xfId="0" applyFont="1" applyBorder="1" applyAlignment="1">
      <alignment horizontal="center"/>
    </xf>
    <xf numFmtId="0" fontId="1" fillId="0" borderId="0" xfId="0" applyFont="1" applyAlignment="1">
      <alignment horizontal="left" vertical="top" wrapText="1"/>
    </xf>
    <xf numFmtId="0" fontId="5" fillId="0" borderId="2"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wrapText="1"/>
    </xf>
    <xf numFmtId="0" fontId="0" fillId="0" borderId="0" xfId="0" applyAlignment="1">
      <alignment horizontal="center"/>
    </xf>
    <xf numFmtId="0" fontId="2" fillId="0" borderId="2" xfId="0" applyFont="1" applyBorder="1" applyAlignment="1">
      <alignment horizontal="center" vertical="center"/>
    </xf>
    <xf numFmtId="0" fontId="0" fillId="0" borderId="2" xfId="0" applyBorder="1" applyAlignment="1">
      <alignment horizontal="center"/>
    </xf>
    <xf numFmtId="0" fontId="2" fillId="0" borderId="2" xfId="0" applyFont="1" applyBorder="1" applyAlignment="1">
      <alignment horizontal="center"/>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0" xfId="0" applyFont="1" applyFill="1" applyAlignment="1">
      <alignment horizontal="center" vertical="center"/>
    </xf>
    <xf numFmtId="0" fontId="1" fillId="0" borderId="2"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1" fillId="4" borderId="0" xfId="0" applyFont="1" applyFill="1" applyBorder="1" applyAlignment="1">
      <alignment horizontal="center" vertical="center" wrapText="1"/>
    </xf>
    <xf numFmtId="0" fontId="0" fillId="4" borderId="0" xfId="0" applyFill="1" applyBorder="1" applyAlignment="1">
      <alignment horizontal="center"/>
    </xf>
    <xf numFmtId="0" fontId="6" fillId="0" borderId="0" xfId="0" applyFont="1"/>
    <xf numFmtId="0" fontId="0" fillId="2" borderId="0" xfId="0" applyFill="1" applyAlignment="1">
      <alignment horizontal="center"/>
    </xf>
    <xf numFmtId="0" fontId="0" fillId="0" borderId="0" xfId="0" applyAlignment="1">
      <alignment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wrapText="1"/>
    </xf>
    <xf numFmtId="0" fontId="0" fillId="0" borderId="2" xfId="0" applyBorder="1"/>
    <xf numFmtId="0" fontId="9" fillId="0" borderId="2" xfId="0" applyFont="1" applyBorder="1"/>
    <xf numFmtId="0" fontId="0" fillId="0" borderId="2" xfId="0" applyBorder="1" applyAlignment="1">
      <alignment horizontal="center" vertical="center" wrapText="1"/>
    </xf>
    <xf numFmtId="0" fontId="6" fillId="0" borderId="0" xfId="0" applyFont="1" applyAlignment="1"/>
    <xf numFmtId="0" fontId="1" fillId="4" borderId="1" xfId="0" applyFont="1" applyFill="1" applyBorder="1" applyAlignment="1"/>
    <xf numFmtId="0" fontId="1" fillId="2" borderId="0" xfId="0" applyFont="1" applyFill="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vertical="center"/>
    </xf>
    <xf numFmtId="0" fontId="0" fillId="0" borderId="4" xfId="0" applyBorder="1" applyAlignment="1">
      <alignment horizontal="center"/>
    </xf>
    <xf numFmtId="0" fontId="0" fillId="4" borderId="2" xfId="0" applyFill="1" applyBorder="1" applyAlignment="1">
      <alignment horizontal="center" vertical="center"/>
    </xf>
    <xf numFmtId="0" fontId="0" fillId="4" borderId="2" xfId="0" applyFill="1" applyBorder="1" applyAlignment="1">
      <alignment vertical="center"/>
    </xf>
    <xf numFmtId="0" fontId="0" fillId="4" borderId="2" xfId="0" applyFill="1" applyBorder="1" applyAlignment="1">
      <alignment horizontal="center" vertical="center" wrapText="1"/>
    </xf>
    <xf numFmtId="0" fontId="0" fillId="4" borderId="2" xfId="0" applyFill="1" applyBorder="1" applyAlignment="1">
      <alignment horizontal="center" wrapText="1"/>
    </xf>
    <xf numFmtId="0" fontId="1" fillId="4" borderId="2" xfId="0" applyFont="1" applyFill="1" applyBorder="1" applyAlignment="1">
      <alignment vertical="center"/>
    </xf>
    <xf numFmtId="0" fontId="0" fillId="4" borderId="2" xfId="0" applyFill="1" applyBorder="1" applyAlignment="1">
      <alignment horizontal="center"/>
    </xf>
    <xf numFmtId="0" fontId="0" fillId="4" borderId="2" xfId="0" applyFill="1" applyBorder="1"/>
    <xf numFmtId="0" fontId="10" fillId="4" borderId="2" xfId="0" applyFont="1" applyFill="1" applyBorder="1"/>
    <xf numFmtId="0" fontId="5" fillId="4" borderId="2" xfId="0" applyFont="1" applyFill="1" applyBorder="1"/>
    <xf numFmtId="0" fontId="0" fillId="4" borderId="2" xfId="0" applyFill="1" applyBorder="1" applyAlignment="1">
      <alignment vertical="center" wrapText="1"/>
    </xf>
    <xf numFmtId="2" fontId="0" fillId="0" borderId="0" xfId="0" applyNumberFormat="1" applyAlignment="1">
      <alignment horizontal="center" wrapText="1"/>
    </xf>
    <xf numFmtId="0" fontId="0" fillId="0" borderId="0" xfId="0" applyBorder="1"/>
    <xf numFmtId="0" fontId="0" fillId="4"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1" fillId="4" borderId="4" xfId="0" applyFont="1" applyFill="1" applyBorder="1" applyAlignment="1">
      <alignment horizontal="center"/>
    </xf>
    <xf numFmtId="0" fontId="0" fillId="4" borderId="0" xfId="0" applyFill="1" applyBorder="1" applyAlignment="1">
      <alignment horizontal="center" wrapText="1"/>
    </xf>
    <xf numFmtId="0" fontId="1" fillId="4" borderId="2" xfId="0" applyFont="1" applyFill="1" applyBorder="1" applyAlignment="1">
      <alignment horizontal="center" wrapText="1"/>
    </xf>
    <xf numFmtId="0" fontId="1" fillId="4" borderId="0" xfId="0" applyFont="1" applyFill="1" applyBorder="1" applyAlignment="1">
      <alignment vertical="center"/>
    </xf>
    <xf numFmtId="0" fontId="0" fillId="4" borderId="0" xfId="0" applyFill="1" applyBorder="1"/>
    <xf numFmtId="0" fontId="1" fillId="4" borderId="12" xfId="0" applyFont="1" applyFill="1" applyBorder="1" applyAlignment="1">
      <alignment horizontal="center" wrapText="1"/>
    </xf>
    <xf numFmtId="0" fontId="1" fillId="4" borderId="0" xfId="0" applyFont="1" applyFill="1" applyBorder="1"/>
    <xf numFmtId="0" fontId="5" fillId="0" borderId="2" xfId="0" applyFont="1" applyFill="1" applyBorder="1" applyAlignment="1">
      <alignment horizontal="center"/>
    </xf>
    <xf numFmtId="0" fontId="5" fillId="0" borderId="0" xfId="0" applyFont="1" applyAlignment="1">
      <alignment horizontal="center" wrapText="1"/>
    </xf>
    <xf numFmtId="0" fontId="1" fillId="0" borderId="12" xfId="0" applyFont="1" applyBorder="1" applyAlignment="1">
      <alignment horizontal="center"/>
    </xf>
    <xf numFmtId="0" fontId="5" fillId="0" borderId="2" xfId="0" applyFont="1" applyBorder="1" applyAlignment="1">
      <alignment horizontal="center" wrapText="1"/>
    </xf>
    <xf numFmtId="0" fontId="1" fillId="0" borderId="2" xfId="0" applyFont="1" applyBorder="1" applyAlignment="1"/>
    <xf numFmtId="0" fontId="5" fillId="0" borderId="2" xfId="0" applyFont="1" applyBorder="1" applyAlignment="1">
      <alignment horizontal="center" vertical="center" wrapText="1"/>
    </xf>
    <xf numFmtId="0" fontId="2" fillId="0" borderId="3" xfId="0" applyFont="1" applyBorder="1" applyAlignment="1">
      <alignment horizontal="center" vertical="center"/>
    </xf>
    <xf numFmtId="164" fontId="0" fillId="0" borderId="2" xfId="0" applyNumberFormat="1" applyBorder="1" applyAlignment="1">
      <alignment horizontal="center"/>
    </xf>
    <xf numFmtId="164" fontId="6" fillId="0" borderId="2" xfId="0" applyNumberFormat="1" applyFont="1" applyBorder="1" applyAlignment="1">
      <alignment horizontal="center"/>
    </xf>
    <xf numFmtId="0" fontId="5" fillId="0" borderId="0" xfId="0" applyFont="1" applyAlignment="1">
      <alignment horizontal="center" vertical="center" wrapText="1"/>
    </xf>
    <xf numFmtId="0" fontId="2" fillId="4" borderId="2" xfId="0" applyFont="1" applyFill="1" applyBorder="1" applyAlignment="1">
      <alignment horizontal="center" vertical="center" wrapText="1"/>
    </xf>
    <xf numFmtId="0" fontId="5" fillId="0" borderId="0" xfId="0" applyFont="1" applyBorder="1" applyAlignment="1">
      <alignment horizontal="center" wrapText="1"/>
    </xf>
    <xf numFmtId="0" fontId="1" fillId="0" borderId="0" xfId="0" applyFont="1" applyBorder="1" applyAlignment="1">
      <alignment horizontal="center" vertical="top" wrapText="1"/>
    </xf>
    <xf numFmtId="0" fontId="5" fillId="0" borderId="2" xfId="0" applyFont="1" applyBorder="1" applyAlignment="1">
      <alignment horizontal="center" wrapText="1"/>
    </xf>
    <xf numFmtId="0" fontId="2" fillId="4" borderId="2" xfId="0" applyFont="1" applyFill="1" applyBorder="1" applyAlignment="1">
      <alignment horizontal="center" vertical="center" textRotation="90"/>
    </xf>
    <xf numFmtId="0" fontId="6" fillId="0" borderId="8" xfId="0" applyFont="1" applyBorder="1" applyAlignment="1">
      <alignment horizontal="center" vertical="center" textRotation="90"/>
    </xf>
    <xf numFmtId="0" fontId="0" fillId="0" borderId="2" xfId="0" applyBorder="1" applyAlignment="1">
      <alignment horizontal="center" vertical="center" textRotation="90"/>
    </xf>
    <xf numFmtId="0" fontId="11" fillId="0" borderId="2" xfId="0" applyFont="1" applyBorder="1" applyAlignment="1">
      <alignment horizontal="center" vertical="center" wrapText="1"/>
    </xf>
    <xf numFmtId="0" fontId="1" fillId="4" borderId="2" xfId="0" applyFont="1" applyFill="1" applyBorder="1" applyAlignment="1">
      <alignment horizontal="center" vertical="center" textRotation="90"/>
    </xf>
    <xf numFmtId="0" fontId="1" fillId="4" borderId="0" xfId="0" applyFont="1" applyFill="1" applyAlignment="1">
      <alignment horizontal="center" wrapText="1"/>
    </xf>
    <xf numFmtId="0" fontId="0" fillId="0" borderId="0" xfId="0" applyAlignment="1">
      <alignment horizontal="center"/>
    </xf>
    <xf numFmtId="0" fontId="1" fillId="0" borderId="2" xfId="0" applyFont="1" applyBorder="1" applyAlignment="1">
      <alignment horizontal="center" vertical="center" wrapText="1"/>
    </xf>
    <xf numFmtId="0" fontId="2" fillId="3" borderId="5"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0" xfId="0" applyFont="1" applyAlignment="1">
      <alignment horizontal="left" vertical="top" wrapText="1" readingOrder="1"/>
    </xf>
    <xf numFmtId="0" fontId="8" fillId="0" borderId="0" xfId="0" applyFont="1" applyAlignment="1">
      <alignment horizontal="left" vertical="top" readingOrder="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xf>
    <xf numFmtId="0" fontId="2" fillId="0" borderId="5" xfId="0" applyFont="1" applyBorder="1" applyAlignment="1">
      <alignment horizontal="center" vertical="center" textRotation="90"/>
    </xf>
    <xf numFmtId="0" fontId="2" fillId="0" borderId="6" xfId="0" applyFont="1" applyBorder="1" applyAlignment="1">
      <alignment horizontal="center" vertical="center" textRotation="90"/>
    </xf>
    <xf numFmtId="0" fontId="2" fillId="0" borderId="7" xfId="0" applyFont="1" applyBorder="1" applyAlignment="1">
      <alignment horizontal="center" vertical="center" textRotation="90"/>
    </xf>
    <xf numFmtId="0" fontId="6" fillId="0" borderId="0" xfId="0" applyFont="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tmp"/><Relationship Id="rId1" Type="http://schemas.openxmlformats.org/officeDocument/2006/relationships/image" Target="../media/image7.tmp"/></Relationships>
</file>

<file path=xl/drawings/_rels/drawing3.xml.rels><?xml version="1.0" encoding="UTF-8" standalone="yes"?>
<Relationships xmlns="http://schemas.openxmlformats.org/package/2006/relationships"><Relationship Id="rId1" Type="http://schemas.openxmlformats.org/officeDocument/2006/relationships/image" Target="../media/image9.tmp"/></Relationships>
</file>

<file path=xl/drawings/_rels/drawing4.xml.rels><?xml version="1.0" encoding="UTF-8" standalone="yes"?>
<Relationships xmlns="http://schemas.openxmlformats.org/package/2006/relationships"><Relationship Id="rId1" Type="http://schemas.openxmlformats.org/officeDocument/2006/relationships/image" Target="../media/image10.tmp"/></Relationships>
</file>

<file path=xl/drawings/_rels/drawing5.xml.rels><?xml version="1.0" encoding="UTF-8" standalone="yes"?>
<Relationships xmlns="http://schemas.openxmlformats.org/package/2006/relationships"><Relationship Id="rId3" Type="http://schemas.openxmlformats.org/officeDocument/2006/relationships/image" Target="../media/image13.tmp"/><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13</xdr:col>
      <xdr:colOff>53770</xdr:colOff>
      <xdr:row>0</xdr:row>
      <xdr:rowOff>148710</xdr:rowOff>
    </xdr:from>
    <xdr:to>
      <xdr:col>15</xdr:col>
      <xdr:colOff>361458</xdr:colOff>
      <xdr:row>0</xdr:row>
      <xdr:rowOff>1234842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2520" y="148710"/>
          <a:ext cx="1559335" cy="1078512"/>
        </a:xfrm>
        <a:prstGeom prst="rect">
          <a:avLst/>
        </a:prstGeom>
      </xdr:spPr>
    </xdr:pic>
    <xdr:clientData/>
  </xdr:twoCellAnchor>
  <xdr:twoCellAnchor editAs="oneCell">
    <xdr:from>
      <xdr:col>0</xdr:col>
      <xdr:colOff>291894</xdr:colOff>
      <xdr:row>0</xdr:row>
      <xdr:rowOff>46089</xdr:rowOff>
    </xdr:from>
    <xdr:to>
      <xdr:col>4</xdr:col>
      <xdr:colOff>593929</xdr:colOff>
      <xdr:row>0</xdr:row>
      <xdr:rowOff>1046705</xdr:rowOff>
    </xdr:to>
    <xdr:pic>
      <xdr:nvPicPr>
        <xdr:cNvPr id="4" name="Image 3" descr="K:\Espace Logopedie\Logopédie\Administration\Charte et image FPSE\fac psy-education50-2.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894" y="46089"/>
          <a:ext cx="2765323" cy="1013951"/>
        </a:xfrm>
        <a:prstGeom prst="rect">
          <a:avLst/>
        </a:prstGeom>
        <a:noFill/>
        <a:ln>
          <a:noFill/>
        </a:ln>
      </xdr:spPr>
    </xdr:pic>
    <xdr:clientData/>
  </xdr:twoCellAnchor>
  <xdr:twoCellAnchor editAs="oneCell">
    <xdr:from>
      <xdr:col>15</xdr:col>
      <xdr:colOff>979169</xdr:colOff>
      <xdr:row>6</xdr:row>
      <xdr:rowOff>255269</xdr:rowOff>
    </xdr:from>
    <xdr:to>
      <xdr:col>18</xdr:col>
      <xdr:colOff>289559</xdr:colOff>
      <xdr:row>17</xdr:row>
      <xdr:rowOff>60106</xdr:rowOff>
    </xdr:to>
    <xdr:pic>
      <xdr:nvPicPr>
        <xdr:cNvPr id="8" name="Image 7">
          <a:extLst>
            <a:ext uri="{FF2B5EF4-FFF2-40B4-BE49-F238E27FC236}">
              <a16:creationId xmlns:a16="http://schemas.microsoft.com/office/drawing/2014/main" id="{3D624EF8-419B-4125-A4FF-A5DC2B4758F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5819" r="73500" b="22245"/>
        <a:stretch/>
      </xdr:blipFill>
      <xdr:spPr>
        <a:xfrm>
          <a:off x="11590019" y="2655569"/>
          <a:ext cx="2230755" cy="2382302"/>
        </a:xfrm>
        <a:prstGeom prst="rect">
          <a:avLst/>
        </a:prstGeom>
      </xdr:spPr>
    </xdr:pic>
    <xdr:clientData/>
  </xdr:twoCellAnchor>
  <xdr:twoCellAnchor editAs="oneCell">
    <xdr:from>
      <xdr:col>15</xdr:col>
      <xdr:colOff>305352</xdr:colOff>
      <xdr:row>58</xdr:row>
      <xdr:rowOff>201930</xdr:rowOff>
    </xdr:from>
    <xdr:to>
      <xdr:col>18</xdr:col>
      <xdr:colOff>658003</xdr:colOff>
      <xdr:row>68</xdr:row>
      <xdr:rowOff>76438</xdr:rowOff>
    </xdr:to>
    <xdr:pic>
      <xdr:nvPicPr>
        <xdr:cNvPr id="15" name="Image 14">
          <a:extLst>
            <a:ext uri="{FF2B5EF4-FFF2-40B4-BE49-F238E27FC236}">
              <a16:creationId xmlns:a16="http://schemas.microsoft.com/office/drawing/2014/main" id="{E172928A-D8F1-4AE9-9FE1-A5ECE2996728}"/>
            </a:ext>
          </a:extLst>
        </xdr:cNvPr>
        <xdr:cNvPicPr>
          <a:picLocks noChangeAspect="1"/>
        </xdr:cNvPicPr>
      </xdr:nvPicPr>
      <xdr:blipFill>
        <a:blip xmlns:r="http://schemas.openxmlformats.org/officeDocument/2006/relationships" r:embed="rId4"/>
        <a:stretch>
          <a:fillRect/>
        </a:stretch>
      </xdr:blipFill>
      <xdr:spPr>
        <a:xfrm>
          <a:off x="10916202" y="13346430"/>
          <a:ext cx="3265396" cy="1970008"/>
        </a:xfrm>
        <a:prstGeom prst="rect">
          <a:avLst/>
        </a:prstGeom>
      </xdr:spPr>
    </xdr:pic>
    <xdr:clientData/>
  </xdr:twoCellAnchor>
  <xdr:twoCellAnchor editAs="oneCell">
    <xdr:from>
      <xdr:col>18</xdr:col>
      <xdr:colOff>724313</xdr:colOff>
      <xdr:row>58</xdr:row>
      <xdr:rowOff>200025</xdr:rowOff>
    </xdr:from>
    <xdr:to>
      <xdr:col>22</xdr:col>
      <xdr:colOff>697629</xdr:colOff>
      <xdr:row>69</xdr:row>
      <xdr:rowOff>54341</xdr:rowOff>
    </xdr:to>
    <xdr:pic>
      <xdr:nvPicPr>
        <xdr:cNvPr id="16" name="Image 15">
          <a:extLst>
            <a:ext uri="{FF2B5EF4-FFF2-40B4-BE49-F238E27FC236}">
              <a16:creationId xmlns:a16="http://schemas.microsoft.com/office/drawing/2014/main" id="{DF9232C9-D4FD-4061-BCB3-91279906163E}"/>
            </a:ext>
          </a:extLst>
        </xdr:cNvPr>
        <xdr:cNvPicPr>
          <a:picLocks noChangeAspect="1"/>
        </xdr:cNvPicPr>
      </xdr:nvPicPr>
      <xdr:blipFill>
        <a:blip xmlns:r="http://schemas.openxmlformats.org/officeDocument/2006/relationships" r:embed="rId5"/>
        <a:stretch>
          <a:fillRect/>
        </a:stretch>
      </xdr:blipFill>
      <xdr:spPr>
        <a:xfrm>
          <a:off x="14249813" y="13344525"/>
          <a:ext cx="3562336" cy="2126981"/>
        </a:xfrm>
        <a:prstGeom prst="rect">
          <a:avLst/>
        </a:prstGeom>
      </xdr:spPr>
    </xdr:pic>
    <xdr:clientData/>
  </xdr:twoCellAnchor>
  <xdr:twoCellAnchor editAs="oneCell">
    <xdr:from>
      <xdr:col>22</xdr:col>
      <xdr:colOff>763904</xdr:colOff>
      <xdr:row>58</xdr:row>
      <xdr:rowOff>197195</xdr:rowOff>
    </xdr:from>
    <xdr:to>
      <xdr:col>27</xdr:col>
      <xdr:colOff>230589</xdr:colOff>
      <xdr:row>69</xdr:row>
      <xdr:rowOff>58151</xdr:rowOff>
    </xdr:to>
    <xdr:pic>
      <xdr:nvPicPr>
        <xdr:cNvPr id="17" name="Image 16">
          <a:extLst>
            <a:ext uri="{FF2B5EF4-FFF2-40B4-BE49-F238E27FC236}">
              <a16:creationId xmlns:a16="http://schemas.microsoft.com/office/drawing/2014/main" id="{5DC45D33-F2BB-4AE3-A5E2-4D53BBA425D5}"/>
            </a:ext>
          </a:extLst>
        </xdr:cNvPr>
        <xdr:cNvPicPr>
          <a:picLocks noChangeAspect="1"/>
        </xdr:cNvPicPr>
      </xdr:nvPicPr>
      <xdr:blipFill>
        <a:blip xmlns:r="http://schemas.openxmlformats.org/officeDocument/2006/relationships" r:embed="rId6"/>
        <a:stretch>
          <a:fillRect/>
        </a:stretch>
      </xdr:blipFill>
      <xdr:spPr>
        <a:xfrm>
          <a:off x="17880329" y="13341695"/>
          <a:ext cx="3581485" cy="2133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106679</xdr:colOff>
      <xdr:row>1</xdr:row>
      <xdr:rowOff>114300</xdr:rowOff>
    </xdr:from>
    <xdr:to>
      <xdr:col>11</xdr:col>
      <xdr:colOff>166703</xdr:colOff>
      <xdr:row>24</xdr:row>
      <xdr:rowOff>144780</xdr:rowOff>
    </xdr:to>
    <xdr:pic>
      <xdr:nvPicPr>
        <xdr:cNvPr id="4" name="Image 3">
          <a:extLst>
            <a:ext uri="{FF2B5EF4-FFF2-40B4-BE49-F238E27FC236}">
              <a16:creationId xmlns:a16="http://schemas.microsoft.com/office/drawing/2014/main" id="{B214E0CD-A36C-4558-B883-F82A8EF046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853" t="23283" r="10330" b="7854"/>
        <a:stretch/>
      </xdr:blipFill>
      <xdr:spPr>
        <a:xfrm>
          <a:off x="106679" y="297180"/>
          <a:ext cx="8777304" cy="4236720"/>
        </a:xfrm>
        <a:prstGeom prst="rect">
          <a:avLst/>
        </a:prstGeom>
      </xdr:spPr>
    </xdr:pic>
    <xdr:clientData/>
  </xdr:twoCellAnchor>
  <xdr:twoCellAnchor editAs="oneCell">
    <xdr:from>
      <xdr:col>0</xdr:col>
      <xdr:colOff>15239</xdr:colOff>
      <xdr:row>27</xdr:row>
      <xdr:rowOff>68580</xdr:rowOff>
    </xdr:from>
    <xdr:to>
      <xdr:col>5</xdr:col>
      <xdr:colOff>480060</xdr:colOff>
      <xdr:row>61</xdr:row>
      <xdr:rowOff>29036</xdr:rowOff>
    </xdr:to>
    <xdr:pic>
      <xdr:nvPicPr>
        <xdr:cNvPr id="6" name="Image 5">
          <a:extLst>
            <a:ext uri="{FF2B5EF4-FFF2-40B4-BE49-F238E27FC236}">
              <a16:creationId xmlns:a16="http://schemas.microsoft.com/office/drawing/2014/main" id="{38EDEE95-ED72-4B38-A466-97B26B8D2C6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6561" t="23848" r="35807" b="5455"/>
        <a:stretch/>
      </xdr:blipFill>
      <xdr:spPr>
        <a:xfrm>
          <a:off x="15239" y="5006340"/>
          <a:ext cx="4427221" cy="6178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358140</xdr:colOff>
      <xdr:row>9</xdr:row>
      <xdr:rowOff>99060</xdr:rowOff>
    </xdr:from>
    <xdr:to>
      <xdr:col>18</xdr:col>
      <xdr:colOff>177165</xdr:colOff>
      <xdr:row>35</xdr:row>
      <xdr:rowOff>66676</xdr:rowOff>
    </xdr:to>
    <xdr:pic>
      <xdr:nvPicPr>
        <xdr:cNvPr id="3" name="Image 2">
          <a:extLst>
            <a:ext uri="{FF2B5EF4-FFF2-40B4-BE49-F238E27FC236}">
              <a16:creationId xmlns:a16="http://schemas.microsoft.com/office/drawing/2014/main" id="{93D8BE8C-99D6-4309-9D5B-556236F201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91" t="21608" r="3531" b="19825"/>
        <a:stretch/>
      </xdr:blipFill>
      <xdr:spPr>
        <a:xfrm>
          <a:off x="358140" y="1727835"/>
          <a:ext cx="14049375" cy="4672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xdr:row>
      <xdr:rowOff>165734</xdr:rowOff>
    </xdr:from>
    <xdr:to>
      <xdr:col>14</xdr:col>
      <xdr:colOff>114300</xdr:colOff>
      <xdr:row>30</xdr:row>
      <xdr:rowOff>17145</xdr:rowOff>
    </xdr:to>
    <xdr:pic>
      <xdr:nvPicPr>
        <xdr:cNvPr id="5" name="Image 4">
          <a:extLst>
            <a:ext uri="{FF2B5EF4-FFF2-40B4-BE49-F238E27FC236}">
              <a16:creationId xmlns:a16="http://schemas.microsoft.com/office/drawing/2014/main" id="{A8546A51-5052-43EC-AEA8-BE9A6F298B4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27" t="26151" r="4089" b="10641"/>
        <a:stretch/>
      </xdr:blipFill>
      <xdr:spPr>
        <a:xfrm>
          <a:off x="66675" y="346709"/>
          <a:ext cx="13335000" cy="50996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1</xdr:row>
      <xdr:rowOff>169544</xdr:rowOff>
    </xdr:from>
    <xdr:to>
      <xdr:col>10</xdr:col>
      <xdr:colOff>769610</xdr:colOff>
      <xdr:row>21</xdr:row>
      <xdr:rowOff>140970</xdr:rowOff>
    </xdr:to>
    <xdr:pic>
      <xdr:nvPicPr>
        <xdr:cNvPr id="2" name="Image 1">
          <a:extLst>
            <a:ext uri="{FF2B5EF4-FFF2-40B4-BE49-F238E27FC236}">
              <a16:creationId xmlns:a16="http://schemas.microsoft.com/office/drawing/2014/main" id="{C2FC000D-2D31-4167-BFC7-F3BB407FE01D}"/>
            </a:ext>
          </a:extLst>
        </xdr:cNvPr>
        <xdr:cNvPicPr>
          <a:picLocks noChangeAspect="1"/>
        </xdr:cNvPicPr>
      </xdr:nvPicPr>
      <xdr:blipFill rotWithShape="1">
        <a:blip xmlns:r="http://schemas.openxmlformats.org/officeDocument/2006/relationships" r:embed="rId1"/>
        <a:srcRect l="6809" t="16236" r="55675" b="24634"/>
        <a:stretch/>
      </xdr:blipFill>
      <xdr:spPr>
        <a:xfrm>
          <a:off x="590550" y="350519"/>
          <a:ext cx="8084810" cy="3590926"/>
        </a:xfrm>
        <a:prstGeom prst="rect">
          <a:avLst/>
        </a:prstGeom>
      </xdr:spPr>
    </xdr:pic>
    <xdr:clientData/>
  </xdr:twoCellAnchor>
  <xdr:twoCellAnchor editAs="oneCell">
    <xdr:from>
      <xdr:col>0</xdr:col>
      <xdr:colOff>377190</xdr:colOff>
      <xdr:row>21</xdr:row>
      <xdr:rowOff>95249</xdr:rowOff>
    </xdr:from>
    <xdr:to>
      <xdr:col>10</xdr:col>
      <xdr:colOff>449580</xdr:colOff>
      <xdr:row>40</xdr:row>
      <xdr:rowOff>70147</xdr:rowOff>
    </xdr:to>
    <xdr:pic>
      <xdr:nvPicPr>
        <xdr:cNvPr id="3" name="Image 2">
          <a:extLst>
            <a:ext uri="{FF2B5EF4-FFF2-40B4-BE49-F238E27FC236}">
              <a16:creationId xmlns:a16="http://schemas.microsoft.com/office/drawing/2014/main" id="{DA0256F0-254D-421E-BF67-0537F42DBA29}"/>
            </a:ext>
          </a:extLst>
        </xdr:cNvPr>
        <xdr:cNvPicPr>
          <a:picLocks noChangeAspect="1"/>
        </xdr:cNvPicPr>
      </xdr:nvPicPr>
      <xdr:blipFill rotWithShape="1">
        <a:blip xmlns:r="http://schemas.openxmlformats.org/officeDocument/2006/relationships" r:embed="rId2"/>
        <a:srcRect l="6272" t="26002" r="57588" b="18908"/>
        <a:stretch/>
      </xdr:blipFill>
      <xdr:spPr>
        <a:xfrm>
          <a:off x="377190" y="3935729"/>
          <a:ext cx="7997190" cy="3449618"/>
        </a:xfrm>
        <a:prstGeom prst="rect">
          <a:avLst/>
        </a:prstGeom>
      </xdr:spPr>
    </xdr:pic>
    <xdr:clientData/>
  </xdr:twoCellAnchor>
  <xdr:twoCellAnchor editAs="oneCell">
    <xdr:from>
      <xdr:col>0</xdr:col>
      <xdr:colOff>297180</xdr:colOff>
      <xdr:row>40</xdr:row>
      <xdr:rowOff>152400</xdr:rowOff>
    </xdr:from>
    <xdr:to>
      <xdr:col>16</xdr:col>
      <xdr:colOff>775754</xdr:colOff>
      <xdr:row>59</xdr:row>
      <xdr:rowOff>99060</xdr:rowOff>
    </xdr:to>
    <xdr:pic>
      <xdr:nvPicPr>
        <xdr:cNvPr id="6" name="Image 5">
          <a:extLst>
            <a:ext uri="{FF2B5EF4-FFF2-40B4-BE49-F238E27FC236}">
              <a16:creationId xmlns:a16="http://schemas.microsoft.com/office/drawing/2014/main" id="{C22B5A2B-B968-4BEC-8499-A9EB0F4E488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234" t="24694" r="6328" b="34101"/>
        <a:stretch/>
      </xdr:blipFill>
      <xdr:spPr>
        <a:xfrm>
          <a:off x="297180" y="7467600"/>
          <a:ext cx="13158254" cy="34213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8"/>
  <sheetViews>
    <sheetView tabSelected="1" view="pageLayout" topLeftCell="L54" zoomScaleNormal="100" workbookViewId="0">
      <selection activeCell="J3" sqref="J3"/>
    </sheetView>
  </sheetViews>
  <sheetFormatPr baseColWidth="10" defaultRowHeight="14.4" x14ac:dyDescent="0.3"/>
  <cols>
    <col min="1" max="1" width="4.109375" customWidth="1"/>
    <col min="2" max="2" width="10.5546875" customWidth="1"/>
    <col min="3" max="4" width="10.33203125" customWidth="1"/>
    <col min="5" max="7" width="9.33203125" customWidth="1"/>
    <col min="8" max="8" width="6.6640625" style="1" customWidth="1"/>
    <col min="9" max="9" width="9" customWidth="1"/>
    <col min="10" max="10" width="14.88671875" customWidth="1"/>
    <col min="11" max="11" width="13.6640625" customWidth="1"/>
    <col min="14" max="15" width="8.77734375" customWidth="1"/>
    <col min="16" max="16" width="14.109375" customWidth="1"/>
    <col min="17" max="17" width="12.5546875" customWidth="1"/>
    <col min="18" max="18" width="14.109375" customWidth="1"/>
    <col min="19" max="19" width="12.88671875" bestFit="1" customWidth="1"/>
    <col min="20" max="20" width="12.77734375" customWidth="1"/>
    <col min="22" max="22" width="12.88671875" bestFit="1" customWidth="1"/>
    <col min="23" max="23" width="11.21875" customWidth="1"/>
  </cols>
  <sheetData>
    <row r="1" spans="1:27" ht="102" customHeight="1" x14ac:dyDescent="0.3">
      <c r="A1" s="114"/>
      <c r="B1" s="114"/>
      <c r="C1" s="114"/>
      <c r="D1" s="114"/>
      <c r="E1" s="114"/>
      <c r="H1" s="34"/>
      <c r="I1" s="126" t="s">
        <v>15</v>
      </c>
      <c r="J1" s="127"/>
      <c r="M1" s="114"/>
      <c r="N1" s="114"/>
      <c r="O1" s="114"/>
      <c r="P1" s="114"/>
      <c r="Q1" s="114"/>
    </row>
    <row r="2" spans="1:27" x14ac:dyDescent="0.3">
      <c r="A2" s="128" t="s">
        <v>13</v>
      </c>
      <c r="B2" s="128"/>
      <c r="C2" s="128"/>
      <c r="D2" s="128"/>
      <c r="M2" s="65" t="s">
        <v>60</v>
      </c>
      <c r="N2" s="65"/>
      <c r="O2" s="65"/>
      <c r="P2" s="65"/>
      <c r="Q2" s="65"/>
      <c r="X2" s="114"/>
      <c r="Y2" s="114"/>
      <c r="Z2" s="114"/>
      <c r="AA2" s="114"/>
    </row>
    <row r="3" spans="1:27" x14ac:dyDescent="0.3">
      <c r="A3" s="65" t="s">
        <v>14</v>
      </c>
      <c r="B3" s="65"/>
      <c r="C3" s="65"/>
      <c r="D3" s="65"/>
      <c r="E3" s="65"/>
      <c r="M3" s="128" t="s">
        <v>178</v>
      </c>
      <c r="N3" s="128"/>
      <c r="O3" s="128"/>
      <c r="P3" s="128"/>
      <c r="Q3" s="128"/>
      <c r="X3" s="114"/>
      <c r="Y3" s="114"/>
      <c r="Z3" s="114"/>
      <c r="AA3" s="114"/>
    </row>
    <row r="4" spans="1:27" x14ac:dyDescent="0.3">
      <c r="A4" s="65" t="s">
        <v>113</v>
      </c>
      <c r="B4" s="65"/>
      <c r="C4" s="65"/>
      <c r="D4" s="65"/>
      <c r="M4" s="128" t="s">
        <v>179</v>
      </c>
      <c r="N4" s="128"/>
      <c r="O4" s="128"/>
      <c r="P4" s="128"/>
      <c r="Q4" s="128"/>
      <c r="X4" s="114"/>
      <c r="Y4" s="114"/>
      <c r="Z4" s="114"/>
      <c r="AA4" s="114"/>
    </row>
    <row r="5" spans="1:27" ht="30" customHeight="1" x14ac:dyDescent="0.3">
      <c r="A5" s="113"/>
      <c r="B5" s="113"/>
      <c r="C5" s="113"/>
      <c r="D5" s="113"/>
      <c r="E5" s="113"/>
      <c r="F5" s="113"/>
      <c r="G5" s="113"/>
      <c r="H5" s="113"/>
      <c r="I5" s="113"/>
      <c r="J5" s="113"/>
      <c r="K5" s="113"/>
      <c r="L5" s="113"/>
      <c r="M5" s="113"/>
      <c r="N5" s="113"/>
      <c r="O5" s="113"/>
      <c r="P5" s="113"/>
      <c r="Q5" s="113"/>
      <c r="R5" s="113"/>
      <c r="S5" s="113"/>
      <c r="T5" s="113"/>
      <c r="U5" s="113"/>
      <c r="V5" s="113"/>
      <c r="W5" s="113"/>
      <c r="X5" s="114"/>
      <c r="Y5" s="114"/>
      <c r="Z5" s="114"/>
      <c r="AA5" s="114"/>
    </row>
    <row r="6" spans="1:27" x14ac:dyDescent="0.3">
      <c r="A6" s="3"/>
      <c r="B6" s="66" t="s">
        <v>116</v>
      </c>
      <c r="C6" s="66"/>
      <c r="D6" s="66"/>
      <c r="E6" s="66"/>
      <c r="F6" s="66"/>
      <c r="G6" s="66"/>
      <c r="H6" s="66"/>
      <c r="I6" s="66"/>
      <c r="J6" s="4"/>
      <c r="K6" s="3"/>
      <c r="L6" s="3"/>
      <c r="M6" s="4"/>
      <c r="N6" s="3"/>
      <c r="O6" s="3"/>
      <c r="P6" s="3"/>
      <c r="Q6" s="3"/>
      <c r="R6" s="3"/>
      <c r="S6" s="3"/>
      <c r="T6" s="3"/>
      <c r="U6" s="3"/>
      <c r="V6" s="3"/>
      <c r="W6" s="3"/>
      <c r="X6" s="114"/>
      <c r="Y6" s="114"/>
      <c r="Z6" s="114"/>
      <c r="AA6" s="114"/>
    </row>
    <row r="7" spans="1:27" ht="60" customHeight="1" x14ac:dyDescent="0.3">
      <c r="A7" s="5"/>
      <c r="B7" s="6" t="s">
        <v>6</v>
      </c>
      <c r="C7" s="2" t="s">
        <v>39</v>
      </c>
      <c r="D7" s="2" t="s">
        <v>40</v>
      </c>
      <c r="E7" s="2" t="s">
        <v>41</v>
      </c>
      <c r="F7" s="2" t="s">
        <v>42</v>
      </c>
      <c r="G7" s="38" t="s">
        <v>43</v>
      </c>
      <c r="H7" s="6" t="s">
        <v>7</v>
      </c>
      <c r="I7" s="7" t="s">
        <v>118</v>
      </c>
      <c r="J7" s="8" t="s">
        <v>119</v>
      </c>
      <c r="K7" s="9" t="s">
        <v>10</v>
      </c>
      <c r="L7" s="2" t="s">
        <v>11</v>
      </c>
      <c r="M7" s="7" t="s">
        <v>120</v>
      </c>
      <c r="N7" s="7" t="s">
        <v>121</v>
      </c>
      <c r="O7" s="54"/>
      <c r="P7" s="28"/>
      <c r="Q7" s="52" t="s">
        <v>62</v>
      </c>
      <c r="R7" s="28"/>
      <c r="S7" s="28"/>
      <c r="T7" s="53" t="s">
        <v>63</v>
      </c>
      <c r="V7" s="3"/>
      <c r="W7" s="3"/>
      <c r="X7" s="113"/>
      <c r="Y7" s="113"/>
      <c r="Z7" s="113"/>
    </row>
    <row r="8" spans="1:27" x14ac:dyDescent="0.3">
      <c r="A8" s="116" t="s">
        <v>110</v>
      </c>
      <c r="B8" s="45" t="s">
        <v>16</v>
      </c>
      <c r="C8" s="23" t="s">
        <v>31</v>
      </c>
      <c r="D8" s="23">
        <v>14.8</v>
      </c>
      <c r="E8" s="23">
        <v>5</v>
      </c>
      <c r="F8" s="23">
        <v>1</v>
      </c>
      <c r="G8" s="23" t="s">
        <v>32</v>
      </c>
      <c r="H8" s="11" t="s">
        <v>8</v>
      </c>
      <c r="I8" s="46"/>
      <c r="J8" s="46"/>
      <c r="K8" s="118" t="s">
        <v>112</v>
      </c>
      <c r="L8" s="123" t="s">
        <v>117</v>
      </c>
      <c r="M8" s="43"/>
      <c r="N8" s="72"/>
      <c r="O8" s="55"/>
      <c r="P8" s="28"/>
      <c r="Q8" s="28"/>
      <c r="R8" s="28"/>
      <c r="S8" s="28"/>
      <c r="T8" s="28" t="s">
        <v>148</v>
      </c>
      <c r="U8" s="3" t="s">
        <v>149</v>
      </c>
      <c r="V8" s="3"/>
      <c r="W8" s="3"/>
      <c r="X8" s="113"/>
      <c r="Y8" s="113"/>
      <c r="Z8" s="113"/>
    </row>
    <row r="9" spans="1:27" x14ac:dyDescent="0.3">
      <c r="A9" s="117"/>
      <c r="B9" s="45" t="s">
        <v>17</v>
      </c>
      <c r="C9" s="23" t="s">
        <v>31</v>
      </c>
      <c r="D9" s="23">
        <v>34.590000000000003</v>
      </c>
      <c r="E9" s="23">
        <v>6</v>
      </c>
      <c r="F9" s="23">
        <v>1</v>
      </c>
      <c r="G9" s="23" t="s">
        <v>32</v>
      </c>
      <c r="H9" s="11" t="s">
        <v>8</v>
      </c>
      <c r="I9" s="46"/>
      <c r="J9" s="46"/>
      <c r="K9" s="119"/>
      <c r="L9" s="124"/>
      <c r="M9" s="43"/>
      <c r="N9" s="72"/>
      <c r="O9" s="55"/>
      <c r="P9" s="28"/>
      <c r="Q9" s="28"/>
      <c r="R9" s="28"/>
      <c r="S9" s="28"/>
      <c r="T9" s="28"/>
      <c r="U9" s="3"/>
      <c r="V9" s="3"/>
      <c r="W9" s="3"/>
      <c r="X9" s="113"/>
      <c r="Y9" s="113"/>
      <c r="Z9" s="113"/>
    </row>
    <row r="10" spans="1:27" x14ac:dyDescent="0.3">
      <c r="A10" s="117"/>
      <c r="B10" s="45" t="s">
        <v>18</v>
      </c>
      <c r="C10" s="23" t="s">
        <v>31</v>
      </c>
      <c r="D10" s="23">
        <v>12.03</v>
      </c>
      <c r="E10" s="23">
        <v>5</v>
      </c>
      <c r="F10" s="23">
        <v>1</v>
      </c>
      <c r="G10" s="23" t="s">
        <v>32</v>
      </c>
      <c r="H10" s="11" t="s">
        <v>8</v>
      </c>
      <c r="I10" s="46"/>
      <c r="J10" s="46"/>
      <c r="K10" s="119"/>
      <c r="L10" s="124"/>
      <c r="M10" s="43"/>
      <c r="N10" s="72"/>
      <c r="O10" s="55"/>
      <c r="P10" s="28"/>
      <c r="Q10" s="28"/>
      <c r="R10" s="28"/>
      <c r="S10" s="28"/>
      <c r="T10" s="28" t="s">
        <v>150</v>
      </c>
      <c r="U10" s="3" t="s">
        <v>151</v>
      </c>
      <c r="V10" s="3"/>
      <c r="W10" s="3"/>
      <c r="X10" s="3"/>
      <c r="Y10" s="33"/>
      <c r="Z10" s="33"/>
    </row>
    <row r="11" spans="1:27" x14ac:dyDescent="0.3">
      <c r="A11" s="117"/>
      <c r="B11" s="45" t="s">
        <v>19</v>
      </c>
      <c r="C11" s="23" t="s">
        <v>31</v>
      </c>
      <c r="D11" s="23">
        <v>10.61</v>
      </c>
      <c r="E11" s="23">
        <v>5</v>
      </c>
      <c r="F11" s="23">
        <v>1</v>
      </c>
      <c r="G11" s="23" t="s">
        <v>32</v>
      </c>
      <c r="H11" s="11" t="s">
        <v>8</v>
      </c>
      <c r="I11" s="46"/>
      <c r="J11" s="46"/>
      <c r="K11" s="119"/>
      <c r="L11" s="124"/>
      <c r="M11" s="43"/>
      <c r="N11" s="72"/>
      <c r="O11" s="55"/>
      <c r="P11" s="28"/>
      <c r="Q11" s="28"/>
      <c r="R11" s="28"/>
      <c r="S11" s="28"/>
      <c r="T11" s="28"/>
      <c r="U11" s="3"/>
      <c r="V11" s="3"/>
      <c r="W11" s="3"/>
      <c r="Y11" s="33"/>
      <c r="Z11" s="33"/>
    </row>
    <row r="12" spans="1:27" x14ac:dyDescent="0.3">
      <c r="A12" s="117"/>
      <c r="B12" s="45" t="s">
        <v>20</v>
      </c>
      <c r="C12" s="23" t="s">
        <v>31</v>
      </c>
      <c r="D12" s="23">
        <v>25</v>
      </c>
      <c r="E12" s="23">
        <v>6</v>
      </c>
      <c r="F12" s="23">
        <v>1</v>
      </c>
      <c r="G12" s="23" t="s">
        <v>32</v>
      </c>
      <c r="H12" s="11" t="s">
        <v>8</v>
      </c>
      <c r="I12" s="46"/>
      <c r="J12" s="46"/>
      <c r="K12" s="119"/>
      <c r="L12" s="124"/>
      <c r="M12" s="43"/>
      <c r="N12" s="72"/>
      <c r="O12" s="55"/>
      <c r="P12" s="28"/>
      <c r="Q12" s="28"/>
      <c r="R12" s="28"/>
      <c r="S12" s="28"/>
      <c r="T12" s="28" t="s">
        <v>152</v>
      </c>
      <c r="U12" s="3" t="s">
        <v>153</v>
      </c>
      <c r="V12" s="3"/>
      <c r="W12" s="3"/>
      <c r="Y12" s="33"/>
      <c r="Z12" s="33"/>
    </row>
    <row r="13" spans="1:27" x14ac:dyDescent="0.3">
      <c r="A13" s="117"/>
      <c r="B13" s="45" t="s">
        <v>21</v>
      </c>
      <c r="C13" s="23" t="s">
        <v>31</v>
      </c>
      <c r="D13" s="23">
        <v>35</v>
      </c>
      <c r="E13" s="23">
        <v>6</v>
      </c>
      <c r="F13" s="23">
        <v>1</v>
      </c>
      <c r="G13" s="23" t="s">
        <v>32</v>
      </c>
      <c r="H13" s="11" t="s">
        <v>8</v>
      </c>
      <c r="I13" s="46"/>
      <c r="J13" s="46"/>
      <c r="K13" s="120"/>
      <c r="L13" s="124"/>
      <c r="M13" s="43"/>
      <c r="N13" s="72"/>
      <c r="O13" s="55"/>
      <c r="P13" s="28"/>
      <c r="Q13" s="28"/>
      <c r="R13" s="28"/>
      <c r="S13" s="28"/>
      <c r="T13" s="28"/>
      <c r="U13" s="3"/>
      <c r="V13" s="3"/>
      <c r="W13" s="3"/>
    </row>
    <row r="14" spans="1:27" x14ac:dyDescent="0.3">
      <c r="A14" s="117"/>
      <c r="B14" s="45" t="s">
        <v>22</v>
      </c>
      <c r="C14" s="23" t="s">
        <v>31</v>
      </c>
      <c r="D14" s="23">
        <v>18.239999999999998</v>
      </c>
      <c r="E14" s="23">
        <v>5</v>
      </c>
      <c r="F14" s="23">
        <v>2</v>
      </c>
      <c r="G14" s="23" t="s">
        <v>33</v>
      </c>
      <c r="H14" s="11" t="s">
        <v>8</v>
      </c>
      <c r="I14" s="46"/>
      <c r="J14" s="46"/>
      <c r="K14" s="115" t="s">
        <v>61</v>
      </c>
      <c r="L14" s="124"/>
      <c r="M14" s="43"/>
      <c r="N14" s="72"/>
      <c r="O14" s="55"/>
      <c r="P14" s="28"/>
      <c r="Q14" s="28"/>
      <c r="R14" s="28"/>
      <c r="S14" s="28"/>
      <c r="T14" s="28" t="s">
        <v>154</v>
      </c>
      <c r="U14" s="3" t="s">
        <v>155</v>
      </c>
      <c r="V14" s="3"/>
      <c r="W14" s="3"/>
      <c r="X14" s="3"/>
      <c r="Y14" s="40"/>
    </row>
    <row r="15" spans="1:27" x14ac:dyDescent="0.3">
      <c r="A15" s="117"/>
      <c r="B15" s="45" t="s">
        <v>23</v>
      </c>
      <c r="C15" s="23" t="s">
        <v>31</v>
      </c>
      <c r="D15" s="23">
        <v>29.46</v>
      </c>
      <c r="E15" s="23">
        <v>4</v>
      </c>
      <c r="F15" s="23">
        <v>1</v>
      </c>
      <c r="G15" s="23" t="s">
        <v>34</v>
      </c>
      <c r="H15" s="11" t="s">
        <v>8</v>
      </c>
      <c r="I15" s="46"/>
      <c r="J15" s="46"/>
      <c r="K15" s="115"/>
      <c r="L15" s="124"/>
      <c r="M15" s="43"/>
      <c r="N15" s="72"/>
      <c r="O15" s="55"/>
      <c r="P15" s="28"/>
      <c r="Q15" s="28"/>
      <c r="R15" s="28"/>
      <c r="S15" s="28"/>
      <c r="T15" s="28"/>
      <c r="U15" s="3"/>
      <c r="V15" s="3"/>
      <c r="W15" s="3"/>
      <c r="X15" s="3"/>
      <c r="Y15" s="40"/>
    </row>
    <row r="16" spans="1:27" x14ac:dyDescent="0.3">
      <c r="A16" s="117"/>
      <c r="B16" s="45" t="s">
        <v>24</v>
      </c>
      <c r="C16" s="23" t="s">
        <v>31</v>
      </c>
      <c r="D16" s="23">
        <v>179.39</v>
      </c>
      <c r="E16" s="23">
        <v>7</v>
      </c>
      <c r="F16" s="23">
        <v>2</v>
      </c>
      <c r="G16" s="23" t="s">
        <v>35</v>
      </c>
      <c r="H16" s="11" t="s">
        <v>8</v>
      </c>
      <c r="I16" s="46"/>
      <c r="J16" s="46"/>
      <c r="K16" s="115"/>
      <c r="L16" s="124"/>
      <c r="M16" s="43"/>
      <c r="N16" s="72"/>
      <c r="O16" s="55"/>
      <c r="P16" s="28"/>
      <c r="Q16" s="28"/>
      <c r="R16" s="28"/>
      <c r="S16" s="28"/>
      <c r="T16" s="28"/>
      <c r="U16" s="3"/>
      <c r="V16" s="3"/>
      <c r="W16" s="40"/>
      <c r="X16" s="40"/>
      <c r="Y16" s="40"/>
    </row>
    <row r="17" spans="1:25" x14ac:dyDescent="0.3">
      <c r="A17" s="117"/>
      <c r="B17" s="45" t="s">
        <v>25</v>
      </c>
      <c r="C17" s="23" t="s">
        <v>31</v>
      </c>
      <c r="D17" s="23">
        <v>22.97</v>
      </c>
      <c r="E17" s="23">
        <v>7</v>
      </c>
      <c r="F17" s="23">
        <v>2</v>
      </c>
      <c r="G17" s="23" t="s">
        <v>36</v>
      </c>
      <c r="H17" s="11" t="s">
        <v>8</v>
      </c>
      <c r="I17" s="46"/>
      <c r="J17" s="46"/>
      <c r="K17" s="115"/>
      <c r="L17" s="124"/>
      <c r="M17" s="43"/>
      <c r="N17" s="72"/>
      <c r="O17" s="55"/>
      <c r="P17" s="28"/>
      <c r="Q17" s="28"/>
      <c r="R17" s="28"/>
      <c r="S17" s="28"/>
      <c r="T17" s="28"/>
      <c r="U17" s="3"/>
      <c r="V17" s="3"/>
      <c r="W17" s="40"/>
      <c r="X17" s="40"/>
      <c r="Y17" s="40"/>
    </row>
    <row r="18" spans="1:25" x14ac:dyDescent="0.3">
      <c r="A18" s="117"/>
      <c r="B18" s="45" t="s">
        <v>26</v>
      </c>
      <c r="C18" s="23" t="s">
        <v>31</v>
      </c>
      <c r="D18" s="23">
        <v>112.16</v>
      </c>
      <c r="E18" s="23">
        <v>8</v>
      </c>
      <c r="F18" s="23">
        <v>2</v>
      </c>
      <c r="G18" s="23" t="s">
        <v>37</v>
      </c>
      <c r="H18" s="11" t="s">
        <v>8</v>
      </c>
      <c r="I18" s="46"/>
      <c r="J18" s="46"/>
      <c r="K18" s="115"/>
      <c r="L18" s="124"/>
      <c r="M18" s="43"/>
      <c r="N18" s="72"/>
      <c r="O18" s="55"/>
      <c r="P18" s="3"/>
      <c r="Q18" s="3"/>
      <c r="R18" s="3"/>
      <c r="S18" s="3"/>
      <c r="T18" s="3"/>
      <c r="U18" s="3"/>
      <c r="V18" s="3"/>
      <c r="W18" s="40"/>
      <c r="X18" s="40"/>
      <c r="Y18" s="40"/>
    </row>
    <row r="19" spans="1:25" x14ac:dyDescent="0.3">
      <c r="A19" s="117"/>
      <c r="B19" s="45" t="s">
        <v>27</v>
      </c>
      <c r="C19" s="23" t="s">
        <v>31</v>
      </c>
      <c r="D19" s="23">
        <v>14.66</v>
      </c>
      <c r="E19" s="23">
        <v>7</v>
      </c>
      <c r="F19" s="23">
        <v>2</v>
      </c>
      <c r="G19" s="23" t="s">
        <v>37</v>
      </c>
      <c r="H19" s="11" t="s">
        <v>8</v>
      </c>
      <c r="I19" s="46"/>
      <c r="J19" s="46"/>
      <c r="K19" s="115"/>
      <c r="L19" s="124"/>
      <c r="M19" s="43"/>
      <c r="N19" s="72"/>
      <c r="O19" s="55"/>
      <c r="P19" s="12" t="s">
        <v>0</v>
      </c>
      <c r="Q19" s="12"/>
      <c r="R19" s="12"/>
      <c r="S19" s="12"/>
      <c r="T19" s="12"/>
      <c r="U19" s="3"/>
      <c r="V19" s="3"/>
      <c r="W19" s="40"/>
      <c r="X19" s="40"/>
      <c r="Y19" s="40"/>
    </row>
    <row r="20" spans="1:25" ht="15.6" customHeight="1" x14ac:dyDescent="0.3">
      <c r="A20" s="117"/>
      <c r="B20" s="45" t="s">
        <v>28</v>
      </c>
      <c r="C20" s="23" t="s">
        <v>31</v>
      </c>
      <c r="D20" s="23">
        <v>9.59</v>
      </c>
      <c r="E20" s="23">
        <v>7</v>
      </c>
      <c r="F20" s="23">
        <v>2</v>
      </c>
      <c r="G20" s="23" t="s">
        <v>37</v>
      </c>
      <c r="H20" s="11" t="s">
        <v>8</v>
      </c>
      <c r="I20" s="46"/>
      <c r="J20" s="46"/>
      <c r="K20" s="115"/>
      <c r="L20" s="124"/>
      <c r="M20" s="43"/>
      <c r="N20" s="72"/>
      <c r="O20" s="55"/>
      <c r="P20" s="121" t="s">
        <v>64</v>
      </c>
      <c r="Q20" s="122"/>
      <c r="R20" s="122"/>
      <c r="S20" s="122"/>
      <c r="T20" s="122"/>
      <c r="U20" s="40"/>
      <c r="V20" s="40"/>
      <c r="W20" s="40"/>
      <c r="X20" s="40"/>
      <c r="Y20" s="40"/>
    </row>
    <row r="21" spans="1:25" x14ac:dyDescent="0.3">
      <c r="A21" s="117"/>
      <c r="B21" s="45" t="s">
        <v>29</v>
      </c>
      <c r="C21" s="23" t="s">
        <v>31</v>
      </c>
      <c r="D21" s="23">
        <v>14.26</v>
      </c>
      <c r="E21" s="23">
        <v>7</v>
      </c>
      <c r="F21" s="23">
        <v>2</v>
      </c>
      <c r="G21" s="23" t="s">
        <v>37</v>
      </c>
      <c r="H21" s="11" t="s">
        <v>8</v>
      </c>
      <c r="I21" s="46"/>
      <c r="J21" s="46"/>
      <c r="K21" s="115"/>
      <c r="L21" s="124"/>
      <c r="M21" s="43"/>
      <c r="N21" s="72"/>
      <c r="O21" s="55"/>
      <c r="P21" s="122"/>
      <c r="Q21" s="122"/>
      <c r="R21" s="122"/>
      <c r="S21" s="122"/>
      <c r="T21" s="122"/>
      <c r="U21" s="40"/>
      <c r="V21" s="40"/>
      <c r="W21" s="40"/>
      <c r="X21" s="40"/>
      <c r="Y21" s="40"/>
    </row>
    <row r="22" spans="1:25" x14ac:dyDescent="0.3">
      <c r="A22" s="117"/>
      <c r="B22" s="45" t="s">
        <v>30</v>
      </c>
      <c r="C22" s="23" t="s">
        <v>31</v>
      </c>
      <c r="D22" s="23">
        <v>114.8</v>
      </c>
      <c r="E22" s="23">
        <v>7</v>
      </c>
      <c r="F22" s="23">
        <v>2</v>
      </c>
      <c r="G22" s="23" t="s">
        <v>38</v>
      </c>
      <c r="H22" s="35" t="s">
        <v>8</v>
      </c>
      <c r="I22" s="46"/>
      <c r="J22" s="46"/>
      <c r="K22" s="115"/>
      <c r="L22" s="125"/>
      <c r="M22" s="43"/>
      <c r="N22" s="72"/>
      <c r="O22" s="55"/>
      <c r="P22" s="122"/>
      <c r="Q22" s="122"/>
      <c r="R22" s="122"/>
      <c r="S22" s="122"/>
      <c r="T22" s="122"/>
      <c r="U22" s="40"/>
      <c r="V22" s="40"/>
      <c r="W22" s="40"/>
      <c r="X22" s="40"/>
      <c r="Y22" s="36"/>
    </row>
    <row r="23" spans="1:25" x14ac:dyDescent="0.3">
      <c r="A23" s="5"/>
      <c r="B23" s="6"/>
      <c r="C23" s="6"/>
      <c r="D23" s="13">
        <f>AVERAGE(D8:D22)</f>
        <v>43.170666666666662</v>
      </c>
      <c r="E23" s="13">
        <f t="shared" ref="E23:F23" si="0">AVERAGE(E8:E22)</f>
        <v>6.1333333333333337</v>
      </c>
      <c r="F23" s="13">
        <f t="shared" si="0"/>
        <v>1.5333333333333334</v>
      </c>
      <c r="G23" s="13"/>
      <c r="H23" s="11"/>
      <c r="I23" s="14">
        <f>SUM(I8:I22)</f>
        <v>0</v>
      </c>
      <c r="J23" s="67"/>
      <c r="K23" s="10"/>
      <c r="L23" s="10"/>
      <c r="M23" s="5"/>
      <c r="N23" s="15">
        <f>SUM(N8:N22)</f>
        <v>0</v>
      </c>
      <c r="O23" s="27"/>
      <c r="P23" s="122"/>
      <c r="Q23" s="122"/>
      <c r="R23" s="122"/>
      <c r="S23" s="122"/>
      <c r="T23" s="122"/>
      <c r="U23" s="40"/>
      <c r="V23" s="40"/>
      <c r="W23" s="40"/>
      <c r="X23" s="40"/>
      <c r="Y23" s="3"/>
    </row>
    <row r="24" spans="1:25" ht="14.4" customHeight="1" x14ac:dyDescent="0.3">
      <c r="A24" s="129" t="s">
        <v>111</v>
      </c>
      <c r="B24" s="41" t="s">
        <v>44</v>
      </c>
      <c r="C24" s="30" t="s">
        <v>31</v>
      </c>
      <c r="D24" s="23">
        <v>24.46</v>
      </c>
      <c r="E24" s="23">
        <v>5</v>
      </c>
      <c r="F24" s="23">
        <v>1</v>
      </c>
      <c r="G24" s="23" t="s">
        <v>32</v>
      </c>
      <c r="H24" s="11" t="s">
        <v>9</v>
      </c>
      <c r="I24" s="11"/>
      <c r="J24" s="68"/>
      <c r="K24" s="118" t="s">
        <v>2</v>
      </c>
      <c r="L24" s="71"/>
      <c r="M24" s="51"/>
      <c r="N24" s="39"/>
      <c r="O24" s="27"/>
      <c r="P24" s="122"/>
      <c r="Q24" s="122"/>
      <c r="R24" s="122"/>
      <c r="S24" s="122"/>
      <c r="T24" s="122"/>
      <c r="U24" s="40"/>
      <c r="V24" s="40"/>
      <c r="W24" s="36"/>
      <c r="X24" s="36"/>
      <c r="Y24" s="3"/>
    </row>
    <row r="25" spans="1:25" x14ac:dyDescent="0.3">
      <c r="A25" s="130"/>
      <c r="B25" s="45" t="s">
        <v>45</v>
      </c>
      <c r="C25" s="30" t="s">
        <v>31</v>
      </c>
      <c r="D25" s="23">
        <v>12.36</v>
      </c>
      <c r="E25" s="23">
        <v>5</v>
      </c>
      <c r="F25" s="23">
        <v>1</v>
      </c>
      <c r="G25" s="23" t="s">
        <v>32</v>
      </c>
      <c r="H25" s="11" t="s">
        <v>9</v>
      </c>
      <c r="I25" s="11"/>
      <c r="J25" s="69"/>
      <c r="K25" s="119"/>
      <c r="L25" s="71"/>
      <c r="M25" s="51"/>
      <c r="N25" s="39"/>
      <c r="O25" s="27"/>
      <c r="P25" s="122"/>
      <c r="Q25" s="122"/>
      <c r="R25" s="122"/>
      <c r="S25" s="122"/>
      <c r="T25" s="122"/>
      <c r="U25" s="40"/>
      <c r="V25" s="40"/>
      <c r="W25" s="3"/>
      <c r="X25" s="3"/>
      <c r="Y25" s="3"/>
    </row>
    <row r="26" spans="1:25" x14ac:dyDescent="0.3">
      <c r="A26" s="130"/>
      <c r="B26" s="45" t="s">
        <v>46</v>
      </c>
      <c r="C26" s="30" t="s">
        <v>31</v>
      </c>
      <c r="D26" s="23">
        <v>11.89</v>
      </c>
      <c r="E26" s="23">
        <v>5</v>
      </c>
      <c r="F26" s="23">
        <v>1</v>
      </c>
      <c r="G26" s="23" t="s">
        <v>32</v>
      </c>
      <c r="H26" s="11" t="s">
        <v>9</v>
      </c>
      <c r="I26" s="11"/>
      <c r="J26" s="69"/>
      <c r="K26" s="119"/>
      <c r="L26" s="71"/>
      <c r="M26" s="51"/>
      <c r="N26" s="39"/>
      <c r="O26" s="27"/>
      <c r="P26" s="40"/>
      <c r="Q26" s="40"/>
      <c r="R26" s="40"/>
      <c r="S26" s="40"/>
      <c r="T26" s="40"/>
      <c r="U26" s="40"/>
      <c r="V26" s="40"/>
      <c r="W26" s="3"/>
      <c r="X26" s="3"/>
      <c r="Y26" s="3"/>
    </row>
    <row r="27" spans="1:25" x14ac:dyDescent="0.3">
      <c r="A27" s="130"/>
      <c r="B27" s="45" t="s">
        <v>47</v>
      </c>
      <c r="C27" s="30" t="s">
        <v>31</v>
      </c>
      <c r="D27" s="23">
        <v>5.68</v>
      </c>
      <c r="E27" s="23">
        <v>5</v>
      </c>
      <c r="F27" s="23">
        <v>1</v>
      </c>
      <c r="G27" s="23" t="s">
        <v>32</v>
      </c>
      <c r="H27" s="11" t="s">
        <v>9</v>
      </c>
      <c r="I27" s="11"/>
      <c r="J27" s="69"/>
      <c r="K27" s="119"/>
      <c r="L27" s="71"/>
      <c r="M27" s="51"/>
      <c r="N27" s="39"/>
      <c r="O27" s="27"/>
      <c r="P27" s="40"/>
      <c r="Q27" s="40"/>
      <c r="R27" s="40"/>
      <c r="S27" s="40"/>
      <c r="T27" s="40"/>
      <c r="U27" s="40"/>
      <c r="V27" s="40"/>
      <c r="W27" s="3"/>
      <c r="X27" s="3"/>
      <c r="Y27" s="3"/>
    </row>
    <row r="28" spans="1:25" x14ac:dyDescent="0.3">
      <c r="A28" s="130"/>
      <c r="B28" s="45" t="s">
        <v>48</v>
      </c>
      <c r="C28" s="30" t="s">
        <v>31</v>
      </c>
      <c r="D28" s="23">
        <v>9.0500000000000007</v>
      </c>
      <c r="E28" s="23">
        <v>5</v>
      </c>
      <c r="F28" s="23">
        <v>1</v>
      </c>
      <c r="G28" s="23" t="s">
        <v>32</v>
      </c>
      <c r="H28" s="11" t="s">
        <v>9</v>
      </c>
      <c r="I28" s="11"/>
      <c r="J28" s="69"/>
      <c r="K28" s="119"/>
      <c r="L28" s="71"/>
      <c r="M28" s="51"/>
      <c r="N28" s="39"/>
      <c r="O28" s="27"/>
      <c r="P28" s="36"/>
      <c r="Q28" s="36"/>
      <c r="R28" s="36"/>
      <c r="S28" s="36"/>
      <c r="T28" s="36"/>
      <c r="U28" s="36"/>
      <c r="V28" s="36"/>
      <c r="W28" s="3"/>
      <c r="X28" s="3"/>
      <c r="Y28" s="3"/>
    </row>
    <row r="29" spans="1:25" x14ac:dyDescent="0.3">
      <c r="A29" s="130"/>
      <c r="B29" s="45" t="s">
        <v>49</v>
      </c>
      <c r="C29" s="30" t="s">
        <v>31</v>
      </c>
      <c r="D29" s="23">
        <v>21.96</v>
      </c>
      <c r="E29" s="23">
        <v>6</v>
      </c>
      <c r="F29" s="23">
        <v>1</v>
      </c>
      <c r="G29" s="23" t="s">
        <v>32</v>
      </c>
      <c r="H29" s="11" t="s">
        <v>9</v>
      </c>
      <c r="I29" s="11"/>
      <c r="J29" s="69"/>
      <c r="K29" s="119"/>
      <c r="L29" s="71"/>
      <c r="M29" s="51"/>
      <c r="N29" s="39"/>
      <c r="O29" s="27"/>
      <c r="P29" s="16" t="s">
        <v>1</v>
      </c>
      <c r="Q29" s="17"/>
      <c r="R29" s="17"/>
      <c r="S29" s="18"/>
      <c r="T29" s="18"/>
      <c r="U29" s="3"/>
      <c r="V29" s="3"/>
      <c r="W29" s="3"/>
      <c r="X29" s="3"/>
      <c r="Y29" s="3"/>
    </row>
    <row r="30" spans="1:25" x14ac:dyDescent="0.3">
      <c r="A30" s="130"/>
      <c r="B30" s="45" t="s">
        <v>50</v>
      </c>
      <c r="C30" s="30" t="s">
        <v>31</v>
      </c>
      <c r="D30" s="23">
        <v>12.77</v>
      </c>
      <c r="E30" s="23">
        <v>5</v>
      </c>
      <c r="F30" s="23">
        <v>2</v>
      </c>
      <c r="G30" s="23" t="s">
        <v>33</v>
      </c>
      <c r="H30" s="11" t="s">
        <v>9</v>
      </c>
      <c r="I30" s="11"/>
      <c r="J30" s="69"/>
      <c r="K30" s="119"/>
      <c r="L30" s="71"/>
      <c r="M30" s="51"/>
      <c r="N30" s="39"/>
      <c r="O30" s="27"/>
      <c r="P30" s="4"/>
      <c r="Q30" s="37" t="s">
        <v>156</v>
      </c>
      <c r="R30" s="37" t="s">
        <v>159</v>
      </c>
      <c r="S30" s="37" t="s">
        <v>158</v>
      </c>
      <c r="T30" s="37" t="s">
        <v>162</v>
      </c>
      <c r="U30" s="3"/>
      <c r="V30" s="3"/>
      <c r="W30" s="3"/>
      <c r="X30" s="3"/>
      <c r="Y30" s="3"/>
    </row>
    <row r="31" spans="1:25" x14ac:dyDescent="0.3">
      <c r="A31" s="130"/>
      <c r="B31" s="45" t="s">
        <v>51</v>
      </c>
      <c r="C31" s="48" t="s">
        <v>31</v>
      </c>
      <c r="D31" s="49">
        <v>32.97</v>
      </c>
      <c r="E31" s="49">
        <v>4</v>
      </c>
      <c r="F31" s="49">
        <v>1</v>
      </c>
      <c r="G31" s="50" t="s">
        <v>34</v>
      </c>
      <c r="H31" s="11" t="s">
        <v>9</v>
      </c>
      <c r="I31" s="11"/>
      <c r="J31" s="69"/>
      <c r="K31" s="119"/>
      <c r="L31" s="71"/>
      <c r="M31" s="51"/>
      <c r="N31" s="39"/>
      <c r="O31" s="27"/>
      <c r="P31" s="39" t="s">
        <v>3</v>
      </c>
      <c r="Q31" s="11"/>
      <c r="R31" s="11"/>
      <c r="S31" s="11"/>
      <c r="T31" s="11"/>
      <c r="U31" s="3"/>
      <c r="V31" s="3"/>
      <c r="W31" s="3"/>
      <c r="X31" s="3"/>
      <c r="Y31" s="3"/>
    </row>
    <row r="32" spans="1:25" x14ac:dyDescent="0.3">
      <c r="A32" s="130"/>
      <c r="B32" s="45" t="s">
        <v>52</v>
      </c>
      <c r="C32" s="30" t="s">
        <v>31</v>
      </c>
      <c r="D32" s="23">
        <v>23.85</v>
      </c>
      <c r="E32" s="23">
        <v>7</v>
      </c>
      <c r="F32" s="23">
        <v>2</v>
      </c>
      <c r="G32" s="23" t="s">
        <v>35</v>
      </c>
      <c r="H32" s="11" t="s">
        <v>9</v>
      </c>
      <c r="I32" s="11"/>
      <c r="J32" s="69"/>
      <c r="K32" s="119"/>
      <c r="L32" s="71"/>
      <c r="M32" s="51"/>
      <c r="N32" s="39"/>
      <c r="O32" s="27"/>
      <c r="Q32" s="37" t="s">
        <v>160</v>
      </c>
      <c r="R32" s="37" t="s">
        <v>157</v>
      </c>
      <c r="S32" s="37" t="s">
        <v>161</v>
      </c>
      <c r="T32" s="94" t="s">
        <v>163</v>
      </c>
      <c r="U32" s="19"/>
      <c r="V32" s="3"/>
      <c r="W32" s="3"/>
      <c r="X32" s="3"/>
      <c r="Y32" s="3"/>
    </row>
    <row r="33" spans="1:25" x14ac:dyDescent="0.3">
      <c r="A33" s="130"/>
      <c r="B33" s="45" t="s">
        <v>53</v>
      </c>
      <c r="C33" s="30" t="s">
        <v>31</v>
      </c>
      <c r="D33" s="23">
        <v>19.12</v>
      </c>
      <c r="E33" s="23">
        <v>9</v>
      </c>
      <c r="F33" s="23">
        <v>2</v>
      </c>
      <c r="G33" s="23" t="s">
        <v>36</v>
      </c>
      <c r="H33" s="11" t="s">
        <v>9</v>
      </c>
      <c r="I33" s="11"/>
      <c r="J33" s="69"/>
      <c r="K33" s="119"/>
      <c r="L33" s="71"/>
      <c r="M33" s="51"/>
      <c r="N33" s="39"/>
      <c r="O33" s="27"/>
      <c r="P33" s="39" t="s">
        <v>12</v>
      </c>
      <c r="Q33" s="11"/>
      <c r="R33" s="11"/>
      <c r="S33" s="11"/>
      <c r="T33" s="11"/>
      <c r="U33" s="3"/>
      <c r="V33" s="3"/>
      <c r="W33" s="3"/>
      <c r="X33" s="3"/>
      <c r="Y33" s="22"/>
    </row>
    <row r="34" spans="1:25" x14ac:dyDescent="0.3">
      <c r="A34" s="130"/>
      <c r="B34" s="47" t="s">
        <v>54</v>
      </c>
      <c r="C34" s="31" t="s">
        <v>31</v>
      </c>
      <c r="D34" s="23">
        <v>328.45</v>
      </c>
      <c r="E34" s="31">
        <v>8</v>
      </c>
      <c r="F34" s="31">
        <v>2</v>
      </c>
      <c r="G34" s="23" t="s">
        <v>37</v>
      </c>
      <c r="H34" s="35" t="s">
        <v>9</v>
      </c>
      <c r="I34" s="35"/>
      <c r="J34" s="69"/>
      <c r="K34" s="119"/>
      <c r="L34" s="71"/>
      <c r="M34" s="51"/>
      <c r="N34" s="39"/>
      <c r="O34" s="27"/>
      <c r="P34" s="3"/>
      <c r="Q34" s="3"/>
      <c r="R34" s="3"/>
      <c r="S34" s="3"/>
      <c r="T34" s="3"/>
      <c r="U34" s="3"/>
      <c r="V34" s="3"/>
      <c r="W34" s="3"/>
      <c r="X34" s="3"/>
      <c r="Y34" s="22"/>
    </row>
    <row r="35" spans="1:25" ht="21.6" customHeight="1" x14ac:dyDescent="0.3">
      <c r="A35" s="130"/>
      <c r="B35" s="45" t="s">
        <v>55</v>
      </c>
      <c r="C35" s="30" t="s">
        <v>31</v>
      </c>
      <c r="D35" s="23">
        <v>31.96</v>
      </c>
      <c r="E35" s="23">
        <v>7</v>
      </c>
      <c r="F35" s="23">
        <v>2</v>
      </c>
      <c r="G35" s="23" t="s">
        <v>37</v>
      </c>
      <c r="H35" s="35" t="s">
        <v>9</v>
      </c>
      <c r="I35" s="35"/>
      <c r="J35" s="69"/>
      <c r="K35" s="119"/>
      <c r="L35" s="71"/>
      <c r="M35" s="51"/>
      <c r="N35" s="39"/>
      <c r="O35" s="27"/>
      <c r="Q35" s="107" t="s">
        <v>164</v>
      </c>
      <c r="R35" s="107" t="s">
        <v>167</v>
      </c>
      <c r="S35" s="107" t="s">
        <v>166</v>
      </c>
      <c r="T35" s="95"/>
      <c r="U35" s="3"/>
      <c r="V35" s="3"/>
      <c r="W35" s="22"/>
      <c r="X35" s="22"/>
      <c r="Y35" s="22"/>
    </row>
    <row r="36" spans="1:25" x14ac:dyDescent="0.3">
      <c r="A36" s="130"/>
      <c r="B36" s="45" t="s">
        <v>56</v>
      </c>
      <c r="C36" s="30" t="s">
        <v>31</v>
      </c>
      <c r="D36" s="23">
        <v>11.55</v>
      </c>
      <c r="E36" s="23">
        <v>7</v>
      </c>
      <c r="F36" s="23">
        <v>2</v>
      </c>
      <c r="G36" s="23" t="s">
        <v>37</v>
      </c>
      <c r="H36" s="35" t="s">
        <v>9</v>
      </c>
      <c r="I36" s="35"/>
      <c r="J36" s="69"/>
      <c r="K36" s="119"/>
      <c r="L36" s="71"/>
      <c r="M36" s="51"/>
      <c r="N36" s="39"/>
      <c r="O36" s="27"/>
      <c r="Q36" s="107"/>
      <c r="R36" s="107"/>
      <c r="S36" s="107"/>
      <c r="T36" s="95"/>
      <c r="U36" s="3"/>
      <c r="V36" s="3"/>
      <c r="W36" s="22"/>
      <c r="X36" s="22"/>
      <c r="Y36" s="22"/>
    </row>
    <row r="37" spans="1:25" x14ac:dyDescent="0.3">
      <c r="A37" s="130"/>
      <c r="B37" s="45" t="s">
        <v>57</v>
      </c>
      <c r="C37" s="30" t="s">
        <v>31</v>
      </c>
      <c r="D37" s="23">
        <v>12.36</v>
      </c>
      <c r="E37" s="23">
        <v>7</v>
      </c>
      <c r="F37" s="23">
        <v>2</v>
      </c>
      <c r="G37" s="23" t="s">
        <v>37</v>
      </c>
      <c r="H37" s="35" t="s">
        <v>9</v>
      </c>
      <c r="I37" s="35"/>
      <c r="J37" s="69"/>
      <c r="K37" s="119"/>
      <c r="L37" s="71"/>
      <c r="M37" s="51"/>
      <c r="N37" s="39"/>
      <c r="O37" s="27"/>
      <c r="P37" s="96" t="s">
        <v>3</v>
      </c>
      <c r="Q37" s="97"/>
      <c r="R37" s="97"/>
      <c r="S37" s="97"/>
      <c r="T37" s="95"/>
      <c r="U37" s="3"/>
      <c r="V37" s="3"/>
      <c r="W37" s="22"/>
      <c r="X37" s="22"/>
      <c r="Y37" s="22"/>
    </row>
    <row r="38" spans="1:25" x14ac:dyDescent="0.3">
      <c r="A38" s="131"/>
      <c r="B38" s="45" t="s">
        <v>58</v>
      </c>
      <c r="C38" s="30" t="s">
        <v>31</v>
      </c>
      <c r="D38" s="23">
        <v>36.619999999999997</v>
      </c>
      <c r="E38" s="23">
        <v>7</v>
      </c>
      <c r="F38" s="23">
        <v>2</v>
      </c>
      <c r="G38" s="23" t="s">
        <v>59</v>
      </c>
      <c r="H38" s="35" t="s">
        <v>9</v>
      </c>
      <c r="I38" s="35"/>
      <c r="J38" s="70"/>
      <c r="K38" s="120"/>
      <c r="L38" s="71"/>
      <c r="M38" s="51"/>
      <c r="N38" s="39"/>
      <c r="O38" s="27"/>
      <c r="Q38" s="107" t="s">
        <v>168</v>
      </c>
      <c r="R38" s="107" t="s">
        <v>165</v>
      </c>
      <c r="S38" s="107" t="s">
        <v>166</v>
      </c>
      <c r="T38" s="32"/>
      <c r="U38" s="21"/>
      <c r="V38" s="3"/>
      <c r="W38" s="22"/>
      <c r="X38" s="22"/>
      <c r="Y38" s="22"/>
    </row>
    <row r="39" spans="1:25" ht="18" customHeight="1" x14ac:dyDescent="0.3">
      <c r="A39" s="5"/>
      <c r="B39" s="5"/>
      <c r="C39" s="5"/>
      <c r="D39" s="25">
        <f>AVERAGE(D24:D38)</f>
        <v>39.669999999999995</v>
      </c>
      <c r="E39" s="25">
        <f t="shared" ref="E39:F39" si="1">AVERAGE(E24:E38)</f>
        <v>6.1333333333333337</v>
      </c>
      <c r="F39" s="25">
        <f t="shared" si="1"/>
        <v>1.5333333333333334</v>
      </c>
      <c r="G39" s="25"/>
      <c r="H39" s="11"/>
      <c r="I39" s="26"/>
      <c r="J39" s="15"/>
      <c r="K39" s="10"/>
      <c r="L39" s="10"/>
      <c r="M39" s="5"/>
      <c r="N39" s="15"/>
      <c r="O39" s="27"/>
      <c r="Q39" s="107"/>
      <c r="R39" s="107"/>
      <c r="S39" s="107"/>
      <c r="T39" s="95"/>
      <c r="U39" s="22"/>
      <c r="V39" s="22"/>
      <c r="W39" s="22"/>
      <c r="X39" s="22"/>
      <c r="Y39" s="22"/>
    </row>
    <row r="40" spans="1:25" ht="14.4" customHeight="1" x14ac:dyDescent="0.3">
      <c r="O40" s="27"/>
      <c r="P40" s="96" t="s">
        <v>12</v>
      </c>
      <c r="Q40" s="98"/>
      <c r="R40" s="98"/>
      <c r="S40" s="98"/>
      <c r="T40" s="22"/>
      <c r="U40" s="22"/>
      <c r="V40" s="22"/>
      <c r="W40" s="22"/>
      <c r="X40" s="22"/>
      <c r="Y40" s="22"/>
    </row>
    <row r="41" spans="1:25" ht="49.2" customHeight="1" x14ac:dyDescent="0.3">
      <c r="B41" s="41" t="s">
        <v>122</v>
      </c>
      <c r="C41" s="43" t="s">
        <v>123</v>
      </c>
      <c r="D41" s="43" t="s">
        <v>124</v>
      </c>
      <c r="E41" s="43" t="s">
        <v>125</v>
      </c>
      <c r="F41" s="43" t="s">
        <v>126</v>
      </c>
      <c r="G41" s="84"/>
      <c r="H41"/>
      <c r="I41" s="86" t="s">
        <v>118</v>
      </c>
      <c r="J41" s="8" t="s">
        <v>119</v>
      </c>
      <c r="K41" s="43" t="s">
        <v>10</v>
      </c>
      <c r="M41" s="86" t="s">
        <v>120</v>
      </c>
      <c r="N41" s="7" t="s">
        <v>121</v>
      </c>
      <c r="O41" s="22"/>
      <c r="P41" s="22"/>
      <c r="Q41" s="22"/>
      <c r="R41" s="22"/>
      <c r="S41" s="22"/>
      <c r="T41" s="22"/>
      <c r="U41" s="22"/>
      <c r="V41" s="22"/>
      <c r="W41" s="22"/>
      <c r="X41" s="22"/>
    </row>
    <row r="42" spans="1:25" ht="25.8" customHeight="1" x14ac:dyDescent="0.3">
      <c r="A42" s="109" t="s">
        <v>142</v>
      </c>
      <c r="B42" s="82" t="s">
        <v>127</v>
      </c>
      <c r="C42" s="82" t="s">
        <v>31</v>
      </c>
      <c r="D42" s="75">
        <v>9.19</v>
      </c>
      <c r="E42" s="75">
        <v>5</v>
      </c>
      <c r="F42" s="75">
        <v>1</v>
      </c>
      <c r="G42" s="85"/>
      <c r="H42" s="110" t="s">
        <v>144</v>
      </c>
      <c r="I42" s="62"/>
      <c r="J42" s="62"/>
      <c r="K42" s="111" t="s">
        <v>143</v>
      </c>
      <c r="M42" s="62"/>
      <c r="N42" s="31"/>
      <c r="O42" s="22"/>
      <c r="P42" s="20" t="s">
        <v>4</v>
      </c>
      <c r="Q42" s="103" t="s">
        <v>171</v>
      </c>
      <c r="R42" s="99" t="s">
        <v>169</v>
      </c>
      <c r="S42" s="99" t="s">
        <v>170</v>
      </c>
      <c r="T42" s="99" t="s">
        <v>172</v>
      </c>
      <c r="U42" s="99" t="s">
        <v>169</v>
      </c>
      <c r="V42" s="99" t="s">
        <v>170</v>
      </c>
      <c r="W42" s="43" t="s">
        <v>173</v>
      </c>
      <c r="X42" s="99" t="s">
        <v>169</v>
      </c>
      <c r="Y42" s="99" t="s">
        <v>170</v>
      </c>
    </row>
    <row r="43" spans="1:25" x14ac:dyDescent="0.3">
      <c r="A43" s="109"/>
      <c r="B43" s="82" t="s">
        <v>128</v>
      </c>
      <c r="C43" s="82" t="s">
        <v>31</v>
      </c>
      <c r="D43" s="75">
        <v>3.72</v>
      </c>
      <c r="E43" s="75">
        <v>6</v>
      </c>
      <c r="F43" s="75">
        <v>2</v>
      </c>
      <c r="G43" s="85"/>
      <c r="H43" s="110"/>
      <c r="I43" s="62"/>
      <c r="J43" s="62"/>
      <c r="K43" s="111"/>
      <c r="M43" s="62"/>
      <c r="N43" s="31"/>
      <c r="O43" s="22"/>
      <c r="P43" s="105"/>
      <c r="Q43" s="45" t="s">
        <v>24</v>
      </c>
      <c r="R43" s="101"/>
      <c r="S43" s="101"/>
      <c r="T43" s="47" t="s">
        <v>54</v>
      </c>
      <c r="U43" s="101"/>
      <c r="V43" s="101"/>
      <c r="W43" s="104" t="s">
        <v>138</v>
      </c>
      <c r="X43" s="101"/>
      <c r="Y43" s="101"/>
    </row>
    <row r="44" spans="1:25" x14ac:dyDescent="0.3">
      <c r="A44" s="109"/>
      <c r="B44" s="82" t="s">
        <v>129</v>
      </c>
      <c r="C44" s="82" t="s">
        <v>31</v>
      </c>
      <c r="D44" s="75">
        <v>1.22</v>
      </c>
      <c r="E44" s="75">
        <v>7</v>
      </c>
      <c r="F44" s="75">
        <v>2</v>
      </c>
      <c r="G44" s="85"/>
      <c r="H44" s="110"/>
      <c r="I44" s="62"/>
      <c r="J44" s="62"/>
      <c r="K44" s="111"/>
      <c r="M44" s="62"/>
      <c r="N44" s="31"/>
      <c r="O44" s="22"/>
      <c r="P44" s="105"/>
      <c r="Q44" s="45" t="s">
        <v>30</v>
      </c>
      <c r="R44" s="101"/>
      <c r="S44" s="101"/>
      <c r="T44" s="45" t="s">
        <v>58</v>
      </c>
      <c r="U44" s="101"/>
      <c r="V44" s="101"/>
      <c r="W44" s="104" t="s">
        <v>127</v>
      </c>
      <c r="X44" s="101"/>
      <c r="Y44" s="101"/>
    </row>
    <row r="45" spans="1:25" x14ac:dyDescent="0.3">
      <c r="A45" s="109"/>
      <c r="B45" s="82" t="s">
        <v>130</v>
      </c>
      <c r="C45" s="82" t="s">
        <v>31</v>
      </c>
      <c r="D45" s="75">
        <v>9.59</v>
      </c>
      <c r="E45" s="75">
        <v>8</v>
      </c>
      <c r="F45" s="75">
        <v>2</v>
      </c>
      <c r="G45" s="85"/>
      <c r="H45" s="110"/>
      <c r="I45" s="62"/>
      <c r="J45" s="62"/>
      <c r="K45" s="111"/>
      <c r="M45" s="62"/>
      <c r="N45" s="31"/>
      <c r="O45" s="22"/>
      <c r="P45" s="105"/>
      <c r="Q45" s="45" t="s">
        <v>21</v>
      </c>
      <c r="R45" s="102"/>
      <c r="S45" s="101"/>
      <c r="T45" s="45" t="s">
        <v>48</v>
      </c>
      <c r="U45" s="101"/>
      <c r="V45" s="101"/>
      <c r="W45" s="104" t="s">
        <v>134</v>
      </c>
      <c r="X45" s="101"/>
      <c r="Y45" s="101"/>
    </row>
    <row r="46" spans="1:25" x14ac:dyDescent="0.3">
      <c r="A46" s="109"/>
      <c r="B46" s="82" t="s">
        <v>131</v>
      </c>
      <c r="C46" s="82" t="s">
        <v>31</v>
      </c>
      <c r="D46" s="75">
        <v>43.85</v>
      </c>
      <c r="E46" s="75">
        <v>7</v>
      </c>
      <c r="F46" s="75">
        <v>2</v>
      </c>
      <c r="G46" s="85"/>
      <c r="H46" s="110"/>
      <c r="I46" s="62"/>
      <c r="J46" s="62"/>
      <c r="K46" s="111"/>
      <c r="M46" s="62"/>
      <c r="N46" s="31"/>
      <c r="O46" s="22"/>
      <c r="P46" s="105"/>
      <c r="Q46" s="45" t="s">
        <v>25</v>
      </c>
      <c r="R46" s="101"/>
      <c r="S46" s="101"/>
      <c r="T46" s="45" t="s">
        <v>46</v>
      </c>
      <c r="U46" s="101"/>
      <c r="V46" s="101"/>
      <c r="W46" s="104" t="s">
        <v>136</v>
      </c>
      <c r="X46" s="101"/>
      <c r="Y46" s="101"/>
    </row>
    <row r="47" spans="1:25" x14ac:dyDescent="0.3">
      <c r="A47" s="109"/>
      <c r="B47" s="82" t="s">
        <v>132</v>
      </c>
      <c r="C47" s="82" t="s">
        <v>31</v>
      </c>
      <c r="D47" s="75">
        <v>14.46</v>
      </c>
      <c r="E47" s="75">
        <v>4</v>
      </c>
      <c r="F47" s="75">
        <v>1</v>
      </c>
      <c r="G47" s="85"/>
      <c r="H47" s="110"/>
      <c r="I47" s="62"/>
      <c r="J47" s="62"/>
      <c r="K47" s="111"/>
      <c r="M47" s="62"/>
      <c r="N47" s="31"/>
      <c r="P47" s="22"/>
      <c r="Q47" s="100" t="s">
        <v>19</v>
      </c>
      <c r="R47" s="101"/>
      <c r="S47" s="101"/>
      <c r="T47" s="45" t="s">
        <v>53</v>
      </c>
      <c r="U47" s="101"/>
      <c r="V47" s="101"/>
      <c r="W47" s="104" t="s">
        <v>132</v>
      </c>
      <c r="X47" s="101"/>
      <c r="Y47" s="101"/>
    </row>
    <row r="48" spans="1:25" x14ac:dyDescent="0.3">
      <c r="A48" s="109"/>
      <c r="B48" s="82" t="s">
        <v>133</v>
      </c>
      <c r="C48" s="82" t="s">
        <v>31</v>
      </c>
      <c r="D48" s="75">
        <v>82.84</v>
      </c>
      <c r="E48" s="75">
        <v>5</v>
      </c>
      <c r="F48" s="75">
        <v>1</v>
      </c>
      <c r="G48" s="85"/>
      <c r="H48" s="110"/>
      <c r="I48" s="62"/>
      <c r="J48" s="62"/>
      <c r="K48" s="111"/>
      <c r="M48" s="62"/>
      <c r="N48" s="31"/>
      <c r="O48" s="24"/>
      <c r="P48" s="22"/>
      <c r="Q48" s="100" t="s">
        <v>29</v>
      </c>
      <c r="R48" s="101"/>
      <c r="S48" s="101"/>
      <c r="T48" s="45" t="s">
        <v>52</v>
      </c>
      <c r="U48" s="101"/>
      <c r="V48" s="101"/>
      <c r="W48" s="104" t="s">
        <v>131</v>
      </c>
      <c r="X48" s="101"/>
      <c r="Y48" s="101"/>
    </row>
    <row r="49" spans="1:25" x14ac:dyDescent="0.3">
      <c r="A49" s="109"/>
      <c r="B49" s="82" t="s">
        <v>134</v>
      </c>
      <c r="C49" s="82" t="s">
        <v>31</v>
      </c>
      <c r="D49" s="75">
        <v>207.3</v>
      </c>
      <c r="E49" s="75">
        <v>4</v>
      </c>
      <c r="F49" s="75">
        <v>1</v>
      </c>
      <c r="G49" s="55"/>
      <c r="H49" s="110"/>
      <c r="I49" s="62"/>
      <c r="J49" s="62"/>
      <c r="K49" s="111"/>
      <c r="M49" s="62"/>
      <c r="N49" s="31"/>
      <c r="O49" s="24"/>
      <c r="P49" s="42"/>
      <c r="Q49" s="100" t="s">
        <v>18</v>
      </c>
      <c r="R49" s="102"/>
      <c r="S49" s="101"/>
      <c r="T49" s="45" t="s">
        <v>47</v>
      </c>
      <c r="U49" s="101"/>
      <c r="V49" s="101"/>
      <c r="W49" s="104" t="s">
        <v>139</v>
      </c>
      <c r="X49" s="101"/>
      <c r="Y49" s="101"/>
    </row>
    <row r="50" spans="1:25" x14ac:dyDescent="0.3">
      <c r="A50" s="109"/>
      <c r="B50" s="82" t="s">
        <v>135</v>
      </c>
      <c r="C50" s="82" t="s">
        <v>31</v>
      </c>
      <c r="D50" s="75">
        <v>30.95</v>
      </c>
      <c r="E50" s="75">
        <v>7</v>
      </c>
      <c r="F50" s="75">
        <v>3</v>
      </c>
      <c r="G50" s="85"/>
      <c r="H50" s="110"/>
      <c r="I50" s="62"/>
      <c r="J50" s="62"/>
      <c r="K50" s="111"/>
      <c r="M50" s="62"/>
      <c r="N50" s="31"/>
      <c r="O50" s="42"/>
      <c r="P50" s="42"/>
      <c r="Q50" s="100" t="s">
        <v>23</v>
      </c>
      <c r="R50" s="101"/>
      <c r="S50" s="101"/>
      <c r="T50" s="45" t="s">
        <v>57</v>
      </c>
      <c r="U50" s="101"/>
      <c r="V50" s="101"/>
      <c r="W50" s="104" t="s">
        <v>133</v>
      </c>
      <c r="X50" s="101"/>
      <c r="Y50" s="101"/>
    </row>
    <row r="51" spans="1:25" x14ac:dyDescent="0.3">
      <c r="A51" s="109"/>
      <c r="B51" s="82" t="s">
        <v>136</v>
      </c>
      <c r="C51" s="82" t="s">
        <v>31</v>
      </c>
      <c r="D51" s="75">
        <v>81.55</v>
      </c>
      <c r="E51" s="75">
        <v>6</v>
      </c>
      <c r="F51" s="75">
        <v>2</v>
      </c>
      <c r="G51" s="55"/>
      <c r="H51" s="110"/>
      <c r="I51" s="62"/>
      <c r="J51" s="62"/>
      <c r="K51" s="111"/>
      <c r="M51" s="62"/>
      <c r="N51" s="31"/>
      <c r="O51" s="42"/>
      <c r="P51" s="42"/>
      <c r="Q51" s="100" t="s">
        <v>22</v>
      </c>
      <c r="R51" s="101"/>
      <c r="S51" s="101"/>
      <c r="T51" s="45" t="s">
        <v>51</v>
      </c>
      <c r="U51" s="101"/>
      <c r="V51" s="102"/>
      <c r="W51" s="104" t="s">
        <v>137</v>
      </c>
      <c r="X51" s="101"/>
      <c r="Y51" s="101"/>
    </row>
    <row r="52" spans="1:25" x14ac:dyDescent="0.3">
      <c r="A52" s="109"/>
      <c r="B52" s="82" t="s">
        <v>137</v>
      </c>
      <c r="C52" s="82" t="s">
        <v>31</v>
      </c>
      <c r="D52" s="75">
        <v>2.2999999999999998</v>
      </c>
      <c r="E52" s="75">
        <v>6</v>
      </c>
      <c r="F52" s="75">
        <v>2</v>
      </c>
      <c r="G52" s="85"/>
      <c r="H52" s="110"/>
      <c r="I52" s="62"/>
      <c r="J52" s="62"/>
      <c r="K52" s="111"/>
      <c r="M52" s="62"/>
      <c r="N52" s="31"/>
      <c r="O52" s="42"/>
      <c r="P52" s="42"/>
      <c r="Q52" s="100" t="s">
        <v>16</v>
      </c>
      <c r="R52" s="101"/>
      <c r="S52" s="101"/>
      <c r="T52" s="45" t="s">
        <v>50</v>
      </c>
      <c r="U52" s="101"/>
      <c r="V52" s="101"/>
      <c r="W52" s="104" t="s">
        <v>135</v>
      </c>
      <c r="X52" s="101"/>
      <c r="Y52" s="101"/>
    </row>
    <row r="53" spans="1:25" x14ac:dyDescent="0.3">
      <c r="A53" s="109"/>
      <c r="B53" s="82" t="s">
        <v>138</v>
      </c>
      <c r="C53" s="82" t="s">
        <v>31</v>
      </c>
      <c r="D53" s="75">
        <v>36.619999999999997</v>
      </c>
      <c r="E53" s="75">
        <v>5</v>
      </c>
      <c r="F53" s="75">
        <v>1</v>
      </c>
      <c r="G53" s="85"/>
      <c r="H53" s="110"/>
      <c r="I53" s="62"/>
      <c r="J53" s="62"/>
      <c r="K53" s="111"/>
      <c r="M53" s="62"/>
      <c r="N53" s="5"/>
      <c r="O53" s="42"/>
      <c r="P53" s="42"/>
      <c r="Q53" s="100" t="s">
        <v>17</v>
      </c>
      <c r="R53" s="101"/>
      <c r="S53" s="101"/>
      <c r="T53" s="45" t="s">
        <v>55</v>
      </c>
      <c r="U53" s="102"/>
      <c r="V53" s="102"/>
      <c r="W53" s="104" t="s">
        <v>130</v>
      </c>
      <c r="X53" s="101"/>
      <c r="Y53" s="101"/>
    </row>
    <row r="54" spans="1:25" x14ac:dyDescent="0.3">
      <c r="A54" s="109"/>
      <c r="B54" s="82" t="s">
        <v>139</v>
      </c>
      <c r="C54" s="82" t="s">
        <v>31</v>
      </c>
      <c r="D54" s="75">
        <v>8.24</v>
      </c>
      <c r="E54" s="75">
        <v>5</v>
      </c>
      <c r="F54" s="75">
        <v>1</v>
      </c>
      <c r="G54" s="85"/>
      <c r="H54" s="110"/>
      <c r="I54" s="62"/>
      <c r="J54" s="62"/>
      <c r="K54" s="111"/>
      <c r="M54" s="62"/>
      <c r="N54" s="5"/>
      <c r="O54" s="42"/>
      <c r="P54" s="42"/>
      <c r="Q54" s="100" t="s">
        <v>20</v>
      </c>
      <c r="R54" s="101"/>
      <c r="S54" s="101"/>
      <c r="T54" s="45" t="s">
        <v>49</v>
      </c>
      <c r="U54" s="101"/>
      <c r="V54" s="101"/>
      <c r="W54" s="104" t="s">
        <v>129</v>
      </c>
      <c r="X54" s="101"/>
      <c r="Y54" s="101"/>
    </row>
    <row r="55" spans="1:25" x14ac:dyDescent="0.3">
      <c r="A55" s="109"/>
      <c r="B55" s="82" t="s">
        <v>140</v>
      </c>
      <c r="C55" s="82" t="s">
        <v>31</v>
      </c>
      <c r="D55" s="75">
        <v>2.23</v>
      </c>
      <c r="E55" s="75">
        <v>6</v>
      </c>
      <c r="F55" s="75">
        <v>1</v>
      </c>
      <c r="G55" s="85"/>
      <c r="H55" s="110"/>
      <c r="I55" s="62"/>
      <c r="J55" s="62"/>
      <c r="K55" s="111"/>
      <c r="M55" s="62"/>
      <c r="N55" s="5"/>
      <c r="O55" s="42"/>
      <c r="P55" s="42"/>
      <c r="Q55" s="100" t="s">
        <v>26</v>
      </c>
      <c r="R55" s="101"/>
      <c r="S55" s="101"/>
      <c r="T55" s="45" t="s">
        <v>45</v>
      </c>
      <c r="U55" s="101"/>
      <c r="V55" s="101"/>
      <c r="W55" s="104" t="s">
        <v>140</v>
      </c>
      <c r="X55" s="101"/>
      <c r="Y55" s="101"/>
    </row>
    <row r="56" spans="1:25" x14ac:dyDescent="0.3">
      <c r="A56" s="109"/>
      <c r="B56" s="82" t="s">
        <v>141</v>
      </c>
      <c r="C56" s="82" t="s">
        <v>31</v>
      </c>
      <c r="D56" s="75">
        <v>1.76</v>
      </c>
      <c r="E56" s="75">
        <v>8</v>
      </c>
      <c r="F56" s="75">
        <v>2</v>
      </c>
      <c r="G56" s="85"/>
      <c r="H56" s="110"/>
      <c r="I56" s="62"/>
      <c r="J56" s="62"/>
      <c r="K56" s="111"/>
      <c r="M56" s="62"/>
      <c r="N56" s="5"/>
      <c r="O56" s="42"/>
      <c r="P56" s="42"/>
      <c r="Q56" s="100" t="s">
        <v>27</v>
      </c>
      <c r="R56" s="101"/>
      <c r="S56" s="101"/>
      <c r="T56" s="45" t="s">
        <v>44</v>
      </c>
      <c r="U56" s="101"/>
      <c r="V56" s="101"/>
      <c r="W56" s="104" t="s">
        <v>141</v>
      </c>
      <c r="X56" s="101"/>
      <c r="Y56" s="101"/>
    </row>
    <row r="57" spans="1:25" x14ac:dyDescent="0.3">
      <c r="C57" s="58"/>
      <c r="D57" s="83">
        <f>AVERAGE(D43:D56)</f>
        <v>37.616428571428571</v>
      </c>
      <c r="E57" s="83">
        <f>AVERAGE(E43:E56)</f>
        <v>6</v>
      </c>
      <c r="F57" s="83">
        <f>AVERAGE(F43:F56)</f>
        <v>1.6428571428571428</v>
      </c>
      <c r="G57" s="44"/>
      <c r="H57"/>
      <c r="N57" s="10"/>
      <c r="O57" s="42"/>
      <c r="P57" s="42"/>
      <c r="Q57" s="100" t="s">
        <v>28</v>
      </c>
      <c r="R57" s="101"/>
      <c r="S57" s="101"/>
      <c r="T57" s="45" t="s">
        <v>56</v>
      </c>
      <c r="U57" s="102"/>
      <c r="V57" s="101"/>
      <c r="W57" s="104" t="s">
        <v>128</v>
      </c>
      <c r="X57" s="101"/>
      <c r="Y57" s="101"/>
    </row>
    <row r="58" spans="1:25" x14ac:dyDescent="0.3">
      <c r="C58" s="58"/>
      <c r="D58" s="83"/>
      <c r="E58" s="83"/>
      <c r="F58" s="83"/>
      <c r="G58" s="83"/>
      <c r="H58"/>
      <c r="O58" s="10"/>
      <c r="P58" s="42"/>
      <c r="Q58" s="42" t="s">
        <v>174</v>
      </c>
      <c r="R58" s="42"/>
      <c r="S58" s="42" t="s">
        <v>175</v>
      </c>
      <c r="T58" s="42"/>
      <c r="U58" s="42"/>
      <c r="V58" s="42" t="s">
        <v>175</v>
      </c>
      <c r="W58" s="42"/>
      <c r="X58" s="42"/>
      <c r="Y58" s="42" t="s">
        <v>176</v>
      </c>
    </row>
    <row r="59" spans="1:25" ht="36.6" x14ac:dyDescent="0.3">
      <c r="A59" s="108" t="s">
        <v>115</v>
      </c>
      <c r="B59" s="73" t="s">
        <v>84</v>
      </c>
      <c r="C59" s="74" t="s">
        <v>81</v>
      </c>
      <c r="D59" s="75" t="s">
        <v>109</v>
      </c>
      <c r="E59" s="76" t="s">
        <v>86</v>
      </c>
      <c r="F59" s="88"/>
      <c r="G59" s="84"/>
      <c r="H59" s="87"/>
      <c r="I59" s="89" t="s">
        <v>146</v>
      </c>
      <c r="J59" s="27"/>
      <c r="K59" s="90"/>
      <c r="L59" s="90"/>
      <c r="M59" s="92" t="s">
        <v>147</v>
      </c>
      <c r="N59" s="27"/>
      <c r="O59" s="10"/>
      <c r="P59" s="42"/>
      <c r="Q59" s="42"/>
      <c r="R59" s="42"/>
      <c r="S59" s="42"/>
      <c r="T59" s="42"/>
      <c r="U59" s="42"/>
      <c r="V59" s="42"/>
      <c r="W59" s="42"/>
      <c r="X59" s="42"/>
      <c r="Y59" s="42"/>
    </row>
    <row r="60" spans="1:25" x14ac:dyDescent="0.3">
      <c r="A60" s="108"/>
      <c r="B60" s="78">
        <v>1</v>
      </c>
      <c r="C60" s="79" t="s">
        <v>69</v>
      </c>
      <c r="D60" s="80" t="s">
        <v>87</v>
      </c>
      <c r="E60" s="78">
        <v>1</v>
      </c>
      <c r="F60" s="55"/>
      <c r="G60" s="55"/>
      <c r="H60" s="112" t="s">
        <v>145</v>
      </c>
      <c r="I60" s="31"/>
      <c r="J60" s="27"/>
      <c r="K60" s="90"/>
      <c r="L60" s="90"/>
      <c r="M60" s="77"/>
      <c r="N60" s="27"/>
      <c r="O60" s="10"/>
      <c r="P60" s="42"/>
      <c r="Q60" s="42"/>
      <c r="R60" s="42"/>
      <c r="S60" s="42"/>
      <c r="T60" s="42"/>
      <c r="U60" s="42"/>
      <c r="V60" s="42"/>
      <c r="W60" s="42"/>
      <c r="X60" s="42"/>
      <c r="Y60" s="42"/>
    </row>
    <row r="61" spans="1:25" x14ac:dyDescent="0.3">
      <c r="A61" s="108"/>
      <c r="B61" s="78">
        <v>2</v>
      </c>
      <c r="C61" s="81" t="s">
        <v>70</v>
      </c>
      <c r="D61" s="80" t="s">
        <v>88</v>
      </c>
      <c r="E61" s="78">
        <v>1</v>
      </c>
      <c r="F61" s="55"/>
      <c r="G61" s="55"/>
      <c r="H61" s="112"/>
      <c r="I61" s="31"/>
      <c r="J61" s="27"/>
      <c r="K61" s="90"/>
      <c r="L61" s="90"/>
      <c r="M61" s="77"/>
      <c r="N61" s="27"/>
      <c r="O61" s="10"/>
      <c r="P61" s="42"/>
      <c r="Q61" s="42"/>
      <c r="R61" s="42"/>
      <c r="S61" s="42"/>
      <c r="T61" s="42"/>
      <c r="U61" s="42"/>
      <c r="V61" s="42"/>
      <c r="W61" s="42"/>
      <c r="X61" s="42"/>
      <c r="Y61" s="42"/>
    </row>
    <row r="62" spans="1:25" x14ac:dyDescent="0.3">
      <c r="A62" s="108"/>
      <c r="B62" s="78">
        <v>3</v>
      </c>
      <c r="C62" s="81" t="s">
        <v>71</v>
      </c>
      <c r="D62" s="80" t="s">
        <v>89</v>
      </c>
      <c r="E62" s="78">
        <v>1</v>
      </c>
      <c r="F62" s="55"/>
      <c r="G62" s="55"/>
      <c r="H62" s="112"/>
      <c r="I62" s="31"/>
      <c r="J62" s="27"/>
      <c r="K62" s="90"/>
      <c r="L62" s="90"/>
      <c r="M62" s="77"/>
      <c r="N62" s="27"/>
      <c r="O62" s="10"/>
      <c r="P62" s="42"/>
      <c r="Q62" s="42"/>
      <c r="R62" s="42"/>
      <c r="S62" s="42"/>
      <c r="T62" s="42"/>
      <c r="U62" s="42"/>
      <c r="V62" s="42"/>
      <c r="W62" s="42"/>
      <c r="X62" s="42"/>
      <c r="Y62" s="42"/>
    </row>
    <row r="63" spans="1:25" x14ac:dyDescent="0.3">
      <c r="A63" s="108"/>
      <c r="B63" s="78">
        <v>4</v>
      </c>
      <c r="C63" s="81" t="s">
        <v>72</v>
      </c>
      <c r="D63" s="80" t="s">
        <v>90</v>
      </c>
      <c r="E63" s="78">
        <v>1</v>
      </c>
      <c r="F63" s="55"/>
      <c r="G63" s="55"/>
      <c r="H63" s="112"/>
      <c r="I63" s="31"/>
      <c r="J63" s="27"/>
      <c r="K63" s="90"/>
      <c r="L63" s="90"/>
      <c r="M63" s="77"/>
      <c r="N63" s="27"/>
      <c r="O63" s="10"/>
      <c r="P63" s="42"/>
      <c r="Q63" s="42"/>
      <c r="R63" s="42"/>
      <c r="S63" s="42"/>
      <c r="T63" s="42"/>
      <c r="U63" s="42"/>
      <c r="V63" s="42"/>
      <c r="W63" s="42"/>
      <c r="X63" s="42"/>
      <c r="Y63" s="42"/>
    </row>
    <row r="64" spans="1:25" x14ac:dyDescent="0.3">
      <c r="A64" s="108"/>
      <c r="B64" s="78">
        <v>5</v>
      </c>
      <c r="C64" s="81" t="s">
        <v>73</v>
      </c>
      <c r="D64" s="80" t="s">
        <v>91</v>
      </c>
      <c r="E64" s="78">
        <v>1</v>
      </c>
      <c r="F64" s="55"/>
      <c r="G64" s="55"/>
      <c r="H64" s="112"/>
      <c r="I64" s="31"/>
      <c r="J64" s="27"/>
      <c r="K64" s="90"/>
      <c r="L64" s="90"/>
      <c r="M64" s="77"/>
      <c r="N64" s="27"/>
      <c r="O64" s="10"/>
      <c r="P64" s="3"/>
      <c r="Q64" s="3"/>
      <c r="R64" s="3"/>
      <c r="S64" s="3"/>
      <c r="T64" s="3"/>
      <c r="U64" s="42"/>
      <c r="V64" s="42"/>
      <c r="W64" s="42"/>
      <c r="X64" s="42"/>
      <c r="Y64" s="42"/>
    </row>
    <row r="65" spans="1:22" x14ac:dyDescent="0.3">
      <c r="A65" s="108"/>
      <c r="B65" s="78">
        <v>5</v>
      </c>
      <c r="C65" s="81" t="s">
        <v>74</v>
      </c>
      <c r="D65" s="80" t="s">
        <v>92</v>
      </c>
      <c r="E65" s="78">
        <v>1</v>
      </c>
      <c r="F65" s="55"/>
      <c r="G65" s="55"/>
      <c r="H65" s="112"/>
      <c r="I65" s="31"/>
      <c r="J65" s="27"/>
      <c r="K65" s="90"/>
      <c r="L65" s="90"/>
      <c r="M65" s="77"/>
      <c r="N65" s="27"/>
      <c r="O65" s="3"/>
    </row>
    <row r="66" spans="1:22" x14ac:dyDescent="0.3">
      <c r="A66" s="108"/>
      <c r="B66" s="78">
        <v>5</v>
      </c>
      <c r="C66" s="81" t="s">
        <v>75</v>
      </c>
      <c r="D66" s="80" t="s">
        <v>93</v>
      </c>
      <c r="E66" s="78">
        <v>1</v>
      </c>
      <c r="F66" s="55"/>
      <c r="G66" s="55"/>
      <c r="H66" s="112"/>
      <c r="I66" s="31"/>
      <c r="J66" s="27"/>
      <c r="K66" s="90"/>
      <c r="L66" s="90"/>
      <c r="M66" s="77"/>
      <c r="N66" s="27"/>
      <c r="O66" s="3"/>
    </row>
    <row r="67" spans="1:22" x14ac:dyDescent="0.3">
      <c r="A67" s="108"/>
      <c r="B67" s="78">
        <v>5</v>
      </c>
      <c r="C67" s="81" t="s">
        <v>76</v>
      </c>
      <c r="D67" s="80" t="s">
        <v>94</v>
      </c>
      <c r="E67" s="78">
        <v>1</v>
      </c>
      <c r="F67" s="55"/>
      <c r="G67" s="55"/>
      <c r="H67" s="112"/>
      <c r="I67" s="31"/>
      <c r="J67" s="27"/>
      <c r="K67" s="90"/>
      <c r="L67" s="90"/>
      <c r="M67" s="77"/>
      <c r="N67" s="27"/>
      <c r="O67" s="3"/>
    </row>
    <row r="68" spans="1:22" x14ac:dyDescent="0.3">
      <c r="A68" s="108"/>
      <c r="B68" s="78">
        <v>6</v>
      </c>
      <c r="C68" s="81" t="s">
        <v>100</v>
      </c>
      <c r="D68" s="80" t="s">
        <v>95</v>
      </c>
      <c r="E68" s="78">
        <v>1</v>
      </c>
      <c r="F68" s="55"/>
      <c r="G68" s="55"/>
      <c r="H68" s="112"/>
      <c r="I68" s="31"/>
      <c r="J68" s="27"/>
      <c r="K68" s="90"/>
      <c r="L68" s="90"/>
      <c r="M68" s="77"/>
      <c r="N68" s="27"/>
      <c r="O68" s="3"/>
    </row>
    <row r="69" spans="1:22" x14ac:dyDescent="0.3">
      <c r="A69" s="108"/>
      <c r="B69" s="78">
        <v>6</v>
      </c>
      <c r="C69" s="81" t="s">
        <v>101</v>
      </c>
      <c r="D69" s="80" t="s">
        <v>96</v>
      </c>
      <c r="E69" s="78">
        <v>1</v>
      </c>
      <c r="F69" s="55"/>
      <c r="G69" s="55"/>
      <c r="H69" s="112"/>
      <c r="I69" s="31"/>
      <c r="J69" s="27"/>
      <c r="K69" s="90"/>
      <c r="L69" s="90"/>
      <c r="M69" s="77"/>
      <c r="N69" s="27"/>
      <c r="O69" s="3"/>
    </row>
    <row r="70" spans="1:22" x14ac:dyDescent="0.3">
      <c r="A70" s="108"/>
      <c r="B70" s="78">
        <v>6</v>
      </c>
      <c r="C70" s="81" t="s">
        <v>102</v>
      </c>
      <c r="D70" s="80" t="s">
        <v>97</v>
      </c>
      <c r="E70" s="78">
        <v>1</v>
      </c>
      <c r="F70" s="55"/>
      <c r="G70" s="55"/>
      <c r="H70" s="112"/>
      <c r="I70" s="31"/>
      <c r="J70" s="27"/>
      <c r="K70" s="90"/>
      <c r="L70" s="90"/>
      <c r="M70" s="77"/>
      <c r="N70" s="27"/>
      <c r="O70" s="3"/>
    </row>
    <row r="71" spans="1:22" x14ac:dyDescent="0.3">
      <c r="A71" s="108"/>
      <c r="B71" s="78">
        <v>6</v>
      </c>
      <c r="C71" s="81" t="s">
        <v>103</v>
      </c>
      <c r="D71" s="80" t="s">
        <v>98</v>
      </c>
      <c r="E71" s="78">
        <v>1</v>
      </c>
      <c r="F71" s="55"/>
      <c r="G71" s="55"/>
      <c r="H71" s="112"/>
      <c r="I71" s="31"/>
      <c r="J71" s="27"/>
      <c r="K71" s="90"/>
      <c r="L71" s="90"/>
      <c r="M71" s="77"/>
      <c r="N71" s="27"/>
      <c r="O71" s="3"/>
    </row>
    <row r="72" spans="1:22" x14ac:dyDescent="0.3">
      <c r="A72" s="108"/>
      <c r="B72" s="78">
        <v>6</v>
      </c>
      <c r="C72" s="81" t="s">
        <v>104</v>
      </c>
      <c r="D72" s="80" t="s">
        <v>99</v>
      </c>
      <c r="E72" s="78">
        <v>1</v>
      </c>
      <c r="F72" s="55"/>
      <c r="G72" s="55"/>
      <c r="H72" s="112"/>
      <c r="I72" s="79"/>
      <c r="J72" s="91"/>
      <c r="K72" s="91"/>
      <c r="L72" s="91"/>
      <c r="M72" s="79"/>
      <c r="N72" s="93"/>
      <c r="P72" s="29" t="s">
        <v>5</v>
      </c>
      <c r="Q72" s="3"/>
      <c r="R72" s="3"/>
      <c r="S72" s="3"/>
      <c r="T72" s="3"/>
      <c r="U72" s="3"/>
      <c r="V72" s="3"/>
    </row>
    <row r="73" spans="1:22" x14ac:dyDescent="0.3">
      <c r="A73" s="108"/>
      <c r="B73" s="78">
        <v>7</v>
      </c>
      <c r="C73" s="81" t="s">
        <v>79</v>
      </c>
      <c r="D73" s="80" t="s">
        <v>105</v>
      </c>
      <c r="E73" s="78">
        <v>1</v>
      </c>
      <c r="F73" s="55"/>
      <c r="G73" s="55"/>
      <c r="H73" s="112"/>
      <c r="I73" s="79"/>
      <c r="J73" s="91"/>
      <c r="K73" s="91"/>
      <c r="L73" s="91"/>
      <c r="M73" s="79"/>
      <c r="N73" s="93"/>
      <c r="P73" s="106" t="s">
        <v>177</v>
      </c>
      <c r="Q73" s="106"/>
      <c r="R73" s="106"/>
      <c r="S73" s="106"/>
      <c r="T73" s="106"/>
      <c r="U73" s="106"/>
      <c r="V73" s="106"/>
    </row>
    <row r="74" spans="1:22" x14ac:dyDescent="0.3">
      <c r="A74" s="108"/>
      <c r="B74" s="78">
        <v>8</v>
      </c>
      <c r="C74" s="81" t="s">
        <v>80</v>
      </c>
      <c r="D74" s="80" t="s">
        <v>106</v>
      </c>
      <c r="E74" s="78">
        <v>1</v>
      </c>
      <c r="F74" s="55"/>
      <c r="G74" s="55"/>
      <c r="H74" s="112"/>
      <c r="I74" s="79"/>
      <c r="J74" s="91"/>
      <c r="K74" s="91"/>
      <c r="L74" s="91"/>
      <c r="M74" s="79"/>
      <c r="N74" s="93"/>
      <c r="P74" s="106"/>
      <c r="Q74" s="106"/>
      <c r="R74" s="106"/>
      <c r="S74" s="106"/>
      <c r="T74" s="106"/>
      <c r="U74" s="106"/>
      <c r="V74" s="106"/>
    </row>
    <row r="75" spans="1:22" x14ac:dyDescent="0.3">
      <c r="A75" s="108"/>
      <c r="B75" s="78">
        <v>9</v>
      </c>
      <c r="C75" s="81" t="s">
        <v>77</v>
      </c>
      <c r="D75" s="80" t="s">
        <v>107</v>
      </c>
      <c r="E75" s="78">
        <v>1</v>
      </c>
      <c r="F75" s="55"/>
      <c r="G75" s="55"/>
      <c r="H75" s="112"/>
      <c r="I75" s="79"/>
      <c r="J75" s="91"/>
      <c r="K75" s="91"/>
      <c r="L75" s="91"/>
      <c r="M75" s="79"/>
      <c r="N75" s="93"/>
      <c r="P75" s="106"/>
      <c r="Q75" s="106"/>
      <c r="R75" s="106"/>
      <c r="S75" s="106"/>
      <c r="T75" s="106"/>
      <c r="U75" s="106"/>
      <c r="V75" s="106"/>
    </row>
    <row r="76" spans="1:22" x14ac:dyDescent="0.3">
      <c r="A76" s="108"/>
      <c r="B76" s="78">
        <v>9</v>
      </c>
      <c r="C76" s="81" t="s">
        <v>78</v>
      </c>
      <c r="D76" s="80" t="s">
        <v>108</v>
      </c>
      <c r="E76" s="78">
        <v>1</v>
      </c>
      <c r="F76" s="55"/>
      <c r="G76" s="55"/>
      <c r="H76" s="112"/>
      <c r="I76" s="79"/>
      <c r="J76" s="91"/>
      <c r="K76" s="91"/>
      <c r="L76" s="91"/>
      <c r="M76" s="79"/>
      <c r="N76" s="93"/>
      <c r="P76" s="106"/>
      <c r="Q76" s="106"/>
      <c r="R76" s="106"/>
      <c r="S76" s="106"/>
      <c r="T76" s="106"/>
      <c r="U76" s="106"/>
      <c r="V76" s="106"/>
    </row>
    <row r="77" spans="1:22" x14ac:dyDescent="0.3">
      <c r="P77" s="106"/>
      <c r="Q77" s="106"/>
      <c r="R77" s="106"/>
      <c r="S77" s="106"/>
      <c r="T77" s="106"/>
      <c r="U77" s="106"/>
      <c r="V77" s="106"/>
    </row>
    <row r="78" spans="1:22" x14ac:dyDescent="0.3">
      <c r="P78" s="106"/>
      <c r="Q78" s="106"/>
      <c r="R78" s="106"/>
      <c r="S78" s="106"/>
      <c r="T78" s="106"/>
      <c r="U78" s="106"/>
      <c r="V78" s="106"/>
    </row>
  </sheetData>
  <sortState xmlns:xlrd2="http://schemas.microsoft.com/office/spreadsheetml/2017/richdata2" ref="B64:B75">
    <sortCondition ref="B64"/>
  </sortState>
  <mergeCells count="30">
    <mergeCell ref="A1:E1"/>
    <mergeCell ref="M1:Q1"/>
    <mergeCell ref="I1:J1"/>
    <mergeCell ref="A5:W5"/>
    <mergeCell ref="A2:D2"/>
    <mergeCell ref="M3:Q3"/>
    <mergeCell ref="M4:Q4"/>
    <mergeCell ref="X7:Z9"/>
    <mergeCell ref="X2:AA6"/>
    <mergeCell ref="K14:K22"/>
    <mergeCell ref="A8:A22"/>
    <mergeCell ref="K8:K13"/>
    <mergeCell ref="P20:T25"/>
    <mergeCell ref="L8:L22"/>
    <mergeCell ref="K24:K38"/>
    <mergeCell ref="A24:A38"/>
    <mergeCell ref="A59:A76"/>
    <mergeCell ref="A42:A56"/>
    <mergeCell ref="H42:H56"/>
    <mergeCell ref="K42:K56"/>
    <mergeCell ref="H60:H76"/>
    <mergeCell ref="P43:P44"/>
    <mergeCell ref="P45:P46"/>
    <mergeCell ref="P73:V78"/>
    <mergeCell ref="Q35:Q36"/>
    <mergeCell ref="R35:R36"/>
    <mergeCell ref="S35:S36"/>
    <mergeCell ref="Q38:Q39"/>
    <mergeCell ref="R38:R39"/>
    <mergeCell ref="S38:S39"/>
  </mergeCells>
  <pageMargins left="0.42" right="0.43548387096774194" top="0.2963709677419355" bottom="0.16" header="0.3" footer="0.16"/>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topLeftCell="A27" workbookViewId="0">
      <selection activeCell="H46" sqref="H46"/>
    </sheetView>
  </sheetViews>
  <sheetFormatPr baseColWidth="10" defaultRowHeight="14.4" x14ac:dyDescent="0.3"/>
  <sheetData>
    <row r="1" spans="1:1" x14ac:dyDescent="0.3">
      <c r="A1" s="56" t="s">
        <v>65</v>
      </c>
    </row>
    <row r="27" spans="1:1" x14ac:dyDescent="0.3">
      <c r="A27" t="s">
        <v>66</v>
      </c>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FB94-B0DE-4538-8749-2D42F5ECC5B5}">
  <dimension ref="A1"/>
  <sheetViews>
    <sheetView topLeftCell="A12" workbookViewId="0">
      <selection activeCell="H43" sqref="H43"/>
    </sheetView>
  </sheetViews>
  <sheetFormatPr baseColWidth="10"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BEA6-D2B1-4DDE-A947-E51DE0709CB5}">
  <dimension ref="A1:F51"/>
  <sheetViews>
    <sheetView topLeftCell="A20" workbookViewId="0">
      <selection activeCell="A33" sqref="A33:F50"/>
    </sheetView>
  </sheetViews>
  <sheetFormatPr baseColWidth="10" defaultRowHeight="14.4" x14ac:dyDescent="0.3"/>
  <cols>
    <col min="2" max="2" width="23.33203125" customWidth="1"/>
    <col min="3" max="3" width="32.109375" customWidth="1"/>
  </cols>
  <sheetData>
    <row r="1" spans="1:1" x14ac:dyDescent="0.3">
      <c r="A1" s="56" t="s">
        <v>67</v>
      </c>
    </row>
    <row r="32" spans="1:1" x14ac:dyDescent="0.3">
      <c r="A32" s="56" t="s">
        <v>68</v>
      </c>
    </row>
    <row r="33" spans="1:6" ht="28.8" x14ac:dyDescent="0.3">
      <c r="A33" s="59" t="s">
        <v>84</v>
      </c>
      <c r="B33" s="60" t="s">
        <v>81</v>
      </c>
      <c r="C33" s="64" t="s">
        <v>109</v>
      </c>
      <c r="D33" s="61" t="s">
        <v>86</v>
      </c>
      <c r="E33" s="61" t="s">
        <v>82</v>
      </c>
      <c r="F33" s="61" t="s">
        <v>83</v>
      </c>
    </row>
    <row r="34" spans="1:6" x14ac:dyDescent="0.3">
      <c r="A34" s="46">
        <v>1</v>
      </c>
      <c r="B34" s="62" t="s">
        <v>69</v>
      </c>
      <c r="C34" s="63" t="s">
        <v>87</v>
      </c>
      <c r="D34" s="46">
        <v>1</v>
      </c>
      <c r="E34" s="46"/>
      <c r="F34" s="46"/>
    </row>
    <row r="35" spans="1:6" x14ac:dyDescent="0.3">
      <c r="A35" s="46">
        <v>2</v>
      </c>
      <c r="B35" s="62" t="s">
        <v>70</v>
      </c>
      <c r="C35" s="63" t="s">
        <v>88</v>
      </c>
      <c r="D35" s="46">
        <v>1</v>
      </c>
      <c r="E35" s="46"/>
      <c r="F35" s="46"/>
    </row>
    <row r="36" spans="1:6" x14ac:dyDescent="0.3">
      <c r="A36" s="46">
        <v>3</v>
      </c>
      <c r="B36" s="62" t="s">
        <v>71</v>
      </c>
      <c r="C36" s="63" t="s">
        <v>89</v>
      </c>
      <c r="D36" s="46">
        <v>1</v>
      </c>
      <c r="E36" s="46"/>
      <c r="F36" s="46"/>
    </row>
    <row r="37" spans="1:6" x14ac:dyDescent="0.3">
      <c r="A37" s="46">
        <v>4</v>
      </c>
      <c r="B37" s="62" t="s">
        <v>72</v>
      </c>
      <c r="C37" s="63" t="s">
        <v>90</v>
      </c>
      <c r="D37" s="46">
        <v>1</v>
      </c>
      <c r="E37" s="46"/>
      <c r="F37" s="46"/>
    </row>
    <row r="38" spans="1:6" x14ac:dyDescent="0.3">
      <c r="A38" s="46">
        <v>5</v>
      </c>
      <c r="B38" s="62" t="s">
        <v>73</v>
      </c>
      <c r="C38" s="63" t="s">
        <v>91</v>
      </c>
      <c r="D38" s="46">
        <v>1</v>
      </c>
      <c r="E38" s="46"/>
      <c r="F38" s="46"/>
    </row>
    <row r="39" spans="1:6" x14ac:dyDescent="0.3">
      <c r="A39" s="46">
        <v>5</v>
      </c>
      <c r="B39" s="62" t="s">
        <v>74</v>
      </c>
      <c r="C39" s="63" t="s">
        <v>92</v>
      </c>
      <c r="D39" s="46">
        <v>1</v>
      </c>
      <c r="E39" s="46"/>
      <c r="F39" s="46"/>
    </row>
    <row r="40" spans="1:6" x14ac:dyDescent="0.3">
      <c r="A40" s="46">
        <v>5</v>
      </c>
      <c r="B40" s="62" t="s">
        <v>75</v>
      </c>
      <c r="C40" s="63" t="s">
        <v>93</v>
      </c>
      <c r="D40" s="46">
        <v>1</v>
      </c>
      <c r="E40" s="46"/>
      <c r="F40" s="46"/>
    </row>
    <row r="41" spans="1:6" x14ac:dyDescent="0.3">
      <c r="A41" s="46">
        <v>5</v>
      </c>
      <c r="B41" s="62" t="s">
        <v>76</v>
      </c>
      <c r="C41" s="63" t="s">
        <v>94</v>
      </c>
      <c r="D41" s="46">
        <v>1</v>
      </c>
      <c r="E41" s="46"/>
      <c r="F41" s="46"/>
    </row>
    <row r="42" spans="1:6" x14ac:dyDescent="0.3">
      <c r="A42" s="46">
        <v>6</v>
      </c>
      <c r="B42" s="62" t="s">
        <v>100</v>
      </c>
      <c r="C42" s="63" t="s">
        <v>95</v>
      </c>
      <c r="D42" s="46">
        <v>1</v>
      </c>
      <c r="E42" s="46"/>
      <c r="F42" s="46"/>
    </row>
    <row r="43" spans="1:6" x14ac:dyDescent="0.3">
      <c r="A43" s="46">
        <v>6</v>
      </c>
      <c r="B43" s="62" t="s">
        <v>101</v>
      </c>
      <c r="C43" s="63" t="s">
        <v>96</v>
      </c>
      <c r="D43" s="46">
        <v>1</v>
      </c>
      <c r="E43" s="46"/>
      <c r="F43" s="46"/>
    </row>
    <row r="44" spans="1:6" x14ac:dyDescent="0.3">
      <c r="A44" s="46">
        <v>6</v>
      </c>
      <c r="B44" s="62" t="s">
        <v>102</v>
      </c>
      <c r="C44" s="63" t="s">
        <v>97</v>
      </c>
      <c r="D44" s="46">
        <v>1</v>
      </c>
      <c r="E44" s="46"/>
      <c r="F44" s="46"/>
    </row>
    <row r="45" spans="1:6" x14ac:dyDescent="0.3">
      <c r="A45" s="46">
        <v>6</v>
      </c>
      <c r="B45" s="62" t="s">
        <v>103</v>
      </c>
      <c r="C45" s="63" t="s">
        <v>98</v>
      </c>
      <c r="D45" s="46">
        <v>1</v>
      </c>
      <c r="E45" s="46"/>
      <c r="F45" s="46"/>
    </row>
    <row r="46" spans="1:6" x14ac:dyDescent="0.3">
      <c r="A46" s="46">
        <v>6</v>
      </c>
      <c r="B46" s="62" t="s">
        <v>104</v>
      </c>
      <c r="C46" s="63" t="s">
        <v>99</v>
      </c>
      <c r="D46" s="46">
        <v>1</v>
      </c>
      <c r="E46" s="46"/>
      <c r="F46" s="46"/>
    </row>
    <row r="47" spans="1:6" x14ac:dyDescent="0.3">
      <c r="A47" s="46">
        <v>7</v>
      </c>
      <c r="B47" s="62" t="s">
        <v>79</v>
      </c>
      <c r="C47" s="63" t="s">
        <v>105</v>
      </c>
      <c r="D47" s="46">
        <v>1</v>
      </c>
      <c r="E47" s="46"/>
      <c r="F47" s="46"/>
    </row>
    <row r="48" spans="1:6" x14ac:dyDescent="0.3">
      <c r="A48" s="46">
        <v>8</v>
      </c>
      <c r="B48" s="62" t="s">
        <v>80</v>
      </c>
      <c r="C48" s="63" t="s">
        <v>106</v>
      </c>
      <c r="D48" s="46">
        <v>1</v>
      </c>
      <c r="E48" s="46"/>
      <c r="F48" s="46"/>
    </row>
    <row r="49" spans="1:6" x14ac:dyDescent="0.3">
      <c r="A49" s="46">
        <v>9</v>
      </c>
      <c r="B49" s="62" t="s">
        <v>77</v>
      </c>
      <c r="C49" s="63" t="s">
        <v>107</v>
      </c>
      <c r="D49" s="46">
        <v>1</v>
      </c>
      <c r="E49" s="46"/>
      <c r="F49" s="46"/>
    </row>
    <row r="50" spans="1:6" x14ac:dyDescent="0.3">
      <c r="A50" s="46">
        <v>9</v>
      </c>
      <c r="B50" s="62" t="s">
        <v>78</v>
      </c>
      <c r="C50" s="63" t="s">
        <v>108</v>
      </c>
      <c r="D50" s="46">
        <v>1</v>
      </c>
      <c r="E50" s="46"/>
      <c r="F50" s="46"/>
    </row>
    <row r="51" spans="1:6" x14ac:dyDescent="0.3">
      <c r="A51" s="44"/>
      <c r="B51" s="132" t="s">
        <v>85</v>
      </c>
      <c r="C51" s="132"/>
      <c r="D51" s="44">
        <f>SUM(D34:D50)</f>
        <v>17</v>
      </c>
      <c r="E51" s="57">
        <f>SUM(E34:E50)</f>
        <v>0</v>
      </c>
      <c r="F51" s="57">
        <f>SUM(F34:F50)</f>
        <v>0</v>
      </c>
    </row>
  </sheetData>
  <mergeCells count="1">
    <mergeCell ref="B51:C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DADF-4672-4D71-9494-49CACC72D435}">
  <dimension ref="A1:K2"/>
  <sheetViews>
    <sheetView workbookViewId="0">
      <selection activeCell="P22" sqref="P22"/>
    </sheetView>
  </sheetViews>
  <sheetFormatPr baseColWidth="10" defaultRowHeight="14.4" x14ac:dyDescent="0.3"/>
  <sheetData>
    <row r="1" spans="1:11" ht="45.6" customHeight="1" x14ac:dyDescent="0.3">
      <c r="A1" s="133" t="s">
        <v>114</v>
      </c>
      <c r="B1" s="133"/>
      <c r="C1" s="133"/>
      <c r="D1" s="133"/>
      <c r="E1" s="133"/>
      <c r="F1" s="133"/>
      <c r="G1" s="133"/>
      <c r="H1" s="133"/>
      <c r="I1" s="133"/>
      <c r="J1" s="133"/>
      <c r="K1" s="133"/>
    </row>
    <row r="2" spans="1:11" ht="14.4" customHeight="1" x14ac:dyDescent="0.3">
      <c r="A2" s="133"/>
      <c r="B2" s="133"/>
      <c r="C2" s="133"/>
      <c r="D2" s="133"/>
      <c r="E2" s="133"/>
      <c r="F2" s="133"/>
      <c r="G2" s="133"/>
      <c r="H2" s="133"/>
      <c r="I2" s="133"/>
      <c r="J2" s="133"/>
      <c r="K2" s="133"/>
    </row>
  </sheetData>
  <mergeCells count="1">
    <mergeCell ref="A1:K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Fiche évaluations</vt:lpstr>
      <vt:lpstr>Matériel pré&amp;post-tests A&amp;B</vt:lpstr>
      <vt:lpstr>Matériel pré&amp;post-t MotsInconsi</vt:lpstr>
      <vt:lpstr>Récupéré_Feuil1</vt:lpstr>
      <vt:lpstr>Matériel de thérapie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essai2</dc:creator>
  <cp:lastModifiedBy>Cecile Pont</cp:lastModifiedBy>
  <cp:lastPrinted>2018-11-08T08:49:16Z</cp:lastPrinted>
  <dcterms:created xsi:type="dcterms:W3CDTF">2018-10-18T11:49:17Z</dcterms:created>
  <dcterms:modified xsi:type="dcterms:W3CDTF">2021-07-21T07:43:09Z</dcterms:modified>
</cp:coreProperties>
</file>