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heckCompatibility="1" autoCompressPictures="0" defaultThemeVersion="166925"/>
  <mc:AlternateContent xmlns:mc="http://schemas.openxmlformats.org/markup-compatibility/2006">
    <mc:Choice Requires="x15">
      <x15ac:absPath xmlns:x15ac="http://schemas.microsoft.com/office/spreadsheetml/2010/11/ac" url="/Volumes/fpse-faculty/Consultation logopedie/Activité clinique/Logotools_EBP/finalisé et sur le site/orthographe/grammaticale/"/>
    </mc:Choice>
  </mc:AlternateContent>
  <xr:revisionPtr revIDLastSave="0" documentId="13_ncr:1_{7CF0F96A-7939-DE48-B64D-5901EE5CEAE3}" xr6:coauthVersionLast="45" xr6:coauthVersionMax="45" xr10:uidLastSave="{00000000-0000-0000-0000-000000000000}"/>
  <bookViews>
    <workbookView xWindow="0" yWindow="460" windowWidth="28800" windowHeight="16140" activeTab="1" xr2:uid="{00000000-000D-0000-FFFF-FFFF00000000}"/>
  </bookViews>
  <sheets>
    <sheet name="items retenus" sheetId="3" r:id="rId1"/>
    <sheet name="Matériel" sheetId="6" r:id="rId2"/>
    <sheet name="Mots travaillés dans Bitsboard"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84" i="3" l="1"/>
  <c r="Q84" i="3"/>
  <c r="S65" i="3"/>
  <c r="Q65" i="3"/>
  <c r="S46" i="3"/>
  <c r="Q46" i="3"/>
  <c r="S27" i="3"/>
  <c r="Q27" i="3"/>
  <c r="G65" i="3"/>
  <c r="G84" i="3"/>
  <c r="K84" i="3" l="1"/>
  <c r="I84" i="3"/>
  <c r="K65" i="3"/>
  <c r="K46" i="3"/>
  <c r="I46" i="3"/>
  <c r="K27" i="3"/>
  <c r="I27" i="3" l="1"/>
  <c r="I65" i="3"/>
  <c r="F65" i="3" l="1"/>
  <c r="E65" i="3"/>
  <c r="G46" i="3"/>
  <c r="F46" i="3"/>
  <c r="E46" i="3"/>
  <c r="F27" i="3"/>
  <c r="G27" i="3"/>
  <c r="E27" i="3"/>
  <c r="F84" i="3"/>
  <c r="E84" i="3"/>
</calcChain>
</file>

<file path=xl/sharedStrings.xml><?xml version="1.0" encoding="utf-8"?>
<sst xmlns="http://schemas.openxmlformats.org/spreadsheetml/2006/main" count="634" uniqueCount="400">
  <si>
    <t>cgram</t>
  </si>
  <si>
    <t>freqlemlivres</t>
  </si>
  <si>
    <t>nbphons</t>
  </si>
  <si>
    <t>nbsyll</t>
  </si>
  <si>
    <t>NOM</t>
  </si>
  <si>
    <t>VER</t>
  </si>
  <si>
    <t>ADJ</t>
  </si>
  <si>
    <t>matériel</t>
  </si>
  <si>
    <t>Liste contrôle C</t>
  </si>
  <si>
    <t>Liste contrôle D</t>
  </si>
  <si>
    <t>fréquence</t>
  </si>
  <si>
    <t>Williams, K. J., Walker, M. A., Vaughn, S., &amp; Wanzek, J. (2017). A synthesis of reading and spelling interventions and their effects on spelling outcomes for students with learning disabilities. Journal of learning disabilities, 50(3), 286-297.</t>
  </si>
  <si>
    <t>Approche thérapeutique évaluée:
dénomination écrite avec indiçage visuel &amp; stratégie morphologique</t>
  </si>
  <si>
    <t>Littérature de référence:</t>
  </si>
  <si>
    <t>Adaptations nécessaires / remarques:</t>
  </si>
  <si>
    <t>Graphique:</t>
  </si>
  <si>
    <t>ttt 
(en simultané)</t>
  </si>
  <si>
    <t>Nb sessions :</t>
  </si>
  <si>
    <t>Durée totale (heures) :</t>
  </si>
  <si>
    <t>Fréquence maison :</t>
  </si>
  <si>
    <t>Fréquence séance ttt :</t>
  </si>
  <si>
    <t>lucarnes</t>
  </si>
  <si>
    <t>focaliser</t>
  </si>
  <si>
    <t>façades</t>
  </si>
  <si>
    <t>menaçant</t>
  </si>
  <si>
    <t>fiancer</t>
  </si>
  <si>
    <t>chance</t>
  </si>
  <si>
    <t>décisions</t>
  </si>
  <si>
    <t>vaccins</t>
  </si>
  <si>
    <t>cyclones</t>
  </si>
  <si>
    <t>cygnes</t>
  </si>
  <si>
    <t>licornes</t>
  </si>
  <si>
    <t>discours</t>
  </si>
  <si>
    <t>rançons</t>
  </si>
  <si>
    <t>poinçons</t>
  </si>
  <si>
    <t>déçus</t>
  </si>
  <si>
    <t>écume</t>
  </si>
  <si>
    <t>bascule</t>
  </si>
  <si>
    <t>Liste A travaillée</t>
  </si>
  <si>
    <t>Liste 1</t>
  </si>
  <si>
    <t>Liste 2</t>
  </si>
  <si>
    <t>Liste 3</t>
  </si>
  <si>
    <t>Liste 4</t>
  </si>
  <si>
    <t>traçant</t>
  </si>
  <si>
    <t>commerçant</t>
  </si>
  <si>
    <t>escargots</t>
  </si>
  <si>
    <t>écarlates</t>
  </si>
  <si>
    <t>placées</t>
  </si>
  <si>
    <t>pouces</t>
  </si>
  <si>
    <t>sociétés</t>
  </si>
  <si>
    <t>cynisme</t>
  </si>
  <si>
    <t>cycle</t>
  </si>
  <si>
    <t>caleçons</t>
  </si>
  <si>
    <t>cocktails</t>
  </si>
  <si>
    <t>secours</t>
  </si>
  <si>
    <t>reçu</t>
  </si>
  <si>
    <t>conçu</t>
  </si>
  <si>
    <t>excuses</t>
  </si>
  <si>
    <t>écussons</t>
  </si>
  <si>
    <t>Modalités de passation 1: dictée de mots dans phrases à trou</t>
  </si>
  <si>
    <t>Modalités de passation 1: complétition c vs ç dans mots</t>
  </si>
  <si>
    <t>galeries</t>
  </si>
  <si>
    <t>gâteaux</t>
  </si>
  <si>
    <t>déménageant</t>
  </si>
  <si>
    <t>rageant</t>
  </si>
  <si>
    <t>bourgeois</t>
  </si>
  <si>
    <t>gourmands</t>
  </si>
  <si>
    <t>goûter</t>
  </si>
  <si>
    <t>argent</t>
  </si>
  <si>
    <t>fatigué</t>
  </si>
  <si>
    <t>rugueux</t>
  </si>
  <si>
    <t>virgules</t>
  </si>
  <si>
    <t>figures</t>
  </si>
  <si>
    <t>surgir</t>
  </si>
  <si>
    <t>bougies</t>
  </si>
  <si>
    <t>guichets</t>
  </si>
  <si>
    <t>gui</t>
  </si>
  <si>
    <t>merveille</t>
  </si>
  <si>
    <t>réveillon</t>
  </si>
  <si>
    <t>paillard</t>
  </si>
  <si>
    <t>bataille</t>
  </si>
  <si>
    <t>gentil</t>
  </si>
  <si>
    <t>veille</t>
  </si>
  <si>
    <t>appareil</t>
  </si>
  <si>
    <t>vermeils</t>
  </si>
  <si>
    <t>émail</t>
  </si>
  <si>
    <t>bouillis</t>
  </si>
  <si>
    <t>muraille</t>
  </si>
  <si>
    <t>agenouiller</t>
  </si>
  <si>
    <t>grenouille</t>
  </si>
  <si>
    <t>fusil</t>
  </si>
  <si>
    <t>surveille</t>
  </si>
  <si>
    <t>déçu</t>
  </si>
  <si>
    <t>surveiller</t>
  </si>
  <si>
    <t>1x le plateau en séance/sem (2 séances)
3x le plateau à la maison/sem
OU 10 sessions de travail</t>
  </si>
  <si>
    <t>aperçu</t>
  </si>
  <si>
    <t>Liste travaillée ( images dans Bistboard)</t>
  </si>
  <si>
    <t>2.      En ____________, j’ai ____________ un ____________    ____________ ____________devant les ____________ de la ____________ pour se ____________.</t>
  </si>
  <si>
    <t>3.      Après avoir terminé le ____________ du ____________, j’ai ____________ d’____________    ____________    ____________.</t>
  </si>
  <si>
    <t>4.      Nous sommes ____________ de ne pas avoir eu la ____________ de voir des ____________ durant notre périple.</t>
  </si>
  <si>
    <t>5.      La ____________ de mon départ sur le champ de ____________, j’ai bu de nombreux ____________ en ____________ contre la ____________ .</t>
  </si>
  <si>
    <t>6.      Les hommes très ____________ aiment les ____________   ____________ et les cuisses de ____________.</t>
  </si>
  <si>
    <t xml:space="preserve">7.      En ____________ une ligne, l’enfant ____________ l’entrée de la grotte pour y voir ________ des ____________. </t>
  </si>
  <si>
    <t>9.      L’artiste doit créer des ____________    ____________ et des ____________ pour plusieurs ____________. Malgré la lumière provenant des ____________, il est tellement ____________ qu’il a la vue qui se ____________.</t>
  </si>
  <si>
    <t>10.  Tu vas consommer tellement de ____________ et de ____________ durant le ____________ que tu en ____________ toute la nuit.</t>
  </si>
  <si>
    <t>11.  Tous les ____________ de la poste étant occupés, le ____________ ____________ a préféré voler le roman « l’____________ des jours » de Boris Vian plutôt que d’attendre.</t>
  </si>
  <si>
    <t>12.  Les ____________ ont pris de mauvaises ____________ et ont cassé un ____________ ____________ pour fabriquer des ____________. Ne se sentant pas fautifs, ils ont présenté leurs ____________ avec beaucoup de ____________.</t>
  </si>
  <si>
    <t>13.  L’assassin a pointé son ____________ sur les ____________ des prisonnières, leur a coupé les ____________ avec un outil ____________ et, en attendant les ____________, il les a ____________ dans un réduit rempli de ____________ et de ____________ de bain.</t>
  </si>
  <si>
    <t>14.  Dans le ____________ de la vie, il y a des moments pour oublier les ____________, ____________ son attention sur les ____________ et rêver de s’embrasser sous une branche de ____________.</t>
  </si>
  <si>
    <t>1.      Le commerçant de la boutique a amené son client vers des cygnes à bascule composés d’émail et d’argent.</t>
  </si>
  <si>
    <t>2.      En déménageant, j’ai aperçu un gentil bourgeois agenouillé devant les façades de la muraille pour se fiancer.</t>
  </si>
  <si>
    <t>3.      Après avoir terminé le discours du réveillon, j’ai reçu d’élégantes bougies écarlates.</t>
  </si>
  <si>
    <t>4.      Nous sommes déçus de ne pas avoir eu la chance de voir des cyclones durant notre périple.</t>
  </si>
  <si>
    <t>5.      La veille de mon départ sur le champ de bataille, j’ai bu de nombreux cocktails en rageant contre la société.</t>
  </si>
  <si>
    <t>6.      Les hommes très gourmands aiment les escargots bouillis et les cuisses de grenouille.</t>
  </si>
  <si>
    <t xml:space="preserve">7.      En traçant une ligne, l’enfant surveille l’entrée de la grotte pour y voir surgir des licornes. </t>
  </si>
  <si>
    <t>9.      L’artiste doit créer des poinçons vermeils et des écussons pour plusieurs galeries. Malgré la lumière provenant des lucarnes, il est tellement fatigué qu’il a la vue qui se brouille.</t>
  </si>
  <si>
    <t>10.  Tu vas consommer tellement de merveilles et de gâteaux durant le goûter que tu en gémiras toute la nuit.</t>
  </si>
  <si>
    <t>11.  Tous les guichets de la poste étant occupés, le paillard menaçant a préféré voler le roman « l’écume des jours » de Boris Vian plutôt que d’attendre.</t>
  </si>
  <si>
    <t>12.  Les secours ont pris de mauvaises décisions et ont cassé un appareil conçu pour fabriquer des vaccins. Ne se sentant pas fautifs, ils ont présenté leurs excuses avec beaucoup de cynisme.</t>
  </si>
  <si>
    <t>13.  L’assassin a pointé son fusil sur les figures des prisonnières, leur a coupé les pouces avec un outil rugueux et, en attendant les rançons, il les a placées dans un réduit rempli de caleçons et de maillots de bain.</t>
  </si>
  <si>
    <t>14.  Dans le cycle de la vie, il y a des moments pour oublier les virgules, focaliser son attention sur les détails et rêver de s’embrasser sous une branche de gui.</t>
  </si>
  <si>
    <t>D13</t>
  </si>
  <si>
    <t>vermeil</t>
  </si>
  <si>
    <t>A15</t>
  </si>
  <si>
    <t>C17</t>
  </si>
  <si>
    <t>C9</t>
  </si>
  <si>
    <t>D5</t>
  </si>
  <si>
    <t>D4</t>
  </si>
  <si>
    <t>C16</t>
  </si>
  <si>
    <t>D11</t>
  </si>
  <si>
    <t>A5</t>
  </si>
  <si>
    <t>C5</t>
  </si>
  <si>
    <t>D18</t>
  </si>
  <si>
    <t>A6</t>
  </si>
  <si>
    <t>B8</t>
  </si>
  <si>
    <t>A13</t>
  </si>
  <si>
    <t>B2</t>
  </si>
  <si>
    <t>D14</t>
  </si>
  <si>
    <t>B10</t>
  </si>
  <si>
    <t>A17</t>
  </si>
  <si>
    <t>D12</t>
  </si>
  <si>
    <t>A9</t>
  </si>
  <si>
    <t>B9</t>
  </si>
  <si>
    <t>A7</t>
  </si>
  <si>
    <t>A16</t>
  </si>
  <si>
    <t>C3</t>
  </si>
  <si>
    <t>A12</t>
  </si>
  <si>
    <t>D10</t>
  </si>
  <si>
    <t>B18</t>
  </si>
  <si>
    <t>D17</t>
  </si>
  <si>
    <t>C1</t>
  </si>
  <si>
    <t>C2</t>
  </si>
  <si>
    <t>C10</t>
  </si>
  <si>
    <t>A18</t>
  </si>
  <si>
    <t>C7</t>
  </si>
  <si>
    <t>C8</t>
  </si>
  <si>
    <t>D16</t>
  </si>
  <si>
    <t>C18</t>
  </si>
  <si>
    <t>C12</t>
  </si>
  <si>
    <t>D7</t>
  </si>
  <si>
    <t>A11</t>
  </si>
  <si>
    <t>A1</t>
  </si>
  <si>
    <t>D1</t>
  </si>
  <si>
    <t>B1</t>
  </si>
  <si>
    <t>B11</t>
  </si>
  <si>
    <t>A4</t>
  </si>
  <si>
    <t>A10</t>
  </si>
  <si>
    <t>D3</t>
  </si>
  <si>
    <t>C6</t>
  </si>
  <si>
    <t>B12</t>
  </si>
  <si>
    <t>B5</t>
  </si>
  <si>
    <t>D9</t>
  </si>
  <si>
    <t>B6</t>
  </si>
  <si>
    <t>D2</t>
  </si>
  <si>
    <t>C4</t>
  </si>
  <si>
    <t>B7</t>
  </si>
  <si>
    <t>B3</t>
  </si>
  <si>
    <t>B17</t>
  </si>
  <si>
    <t>A3</t>
  </si>
  <si>
    <t>C11</t>
  </si>
  <si>
    <t>D6</t>
  </si>
  <si>
    <t>A8</t>
  </si>
  <si>
    <t>A14</t>
  </si>
  <si>
    <t>D15</t>
  </si>
  <si>
    <t>C14</t>
  </si>
  <si>
    <t>A2</t>
  </si>
  <si>
    <t>C15</t>
  </si>
  <si>
    <t>C13</t>
  </si>
  <si>
    <t>B15</t>
  </si>
  <si>
    <t>Liste B non travaillée appariée</t>
  </si>
  <si>
    <t>B4</t>
  </si>
  <si>
    <t>D8</t>
  </si>
  <si>
    <t>B14</t>
  </si>
  <si>
    <t>les guichets</t>
  </si>
  <si>
    <t>l'argent</t>
  </si>
  <si>
    <t>la bataille</t>
  </si>
  <si>
    <t>les bougies</t>
  </si>
  <si>
    <t>bouillir</t>
  </si>
  <si>
    <t>le bourgeois</t>
  </si>
  <si>
    <t>la chance</t>
  </si>
  <si>
    <t>la cigogne</t>
  </si>
  <si>
    <t>les cocktails</t>
  </si>
  <si>
    <t>le commerçant</t>
  </si>
  <si>
    <t>le maillot</t>
  </si>
  <si>
    <t>le cycle</t>
  </si>
  <si>
    <t>l'écume</t>
  </si>
  <si>
    <t>la muraille</t>
  </si>
  <si>
    <t>le cynisme</t>
  </si>
  <si>
    <t>la décision</t>
  </si>
  <si>
    <t>le discours</t>
  </si>
  <si>
    <t>l'émail</t>
  </si>
  <si>
    <t>les écussons</t>
  </si>
  <si>
    <t>le fusil</t>
  </si>
  <si>
    <t>la galerie</t>
  </si>
  <si>
    <t>le gâteau</t>
  </si>
  <si>
    <t>la bascule</t>
  </si>
  <si>
    <t>les gourmands</t>
  </si>
  <si>
    <t>la grenouille</t>
  </si>
  <si>
    <t>le gui</t>
  </si>
  <si>
    <t>l'appareil</t>
  </si>
  <si>
    <t>les licornes</t>
  </si>
  <si>
    <t>les lucarne</t>
  </si>
  <si>
    <t>la merveille</t>
  </si>
  <si>
    <t>les cygnes</t>
  </si>
  <si>
    <t>le paillard</t>
  </si>
  <si>
    <t>les pouces</t>
  </si>
  <si>
    <t>les secours</t>
  </si>
  <si>
    <t>le détail</t>
  </si>
  <si>
    <t>les cyclones</t>
  </si>
  <si>
    <t>les rançons</t>
  </si>
  <si>
    <t>les virgules</t>
  </si>
  <si>
    <t>les poinçons</t>
  </si>
  <si>
    <t>la veille</t>
  </si>
  <si>
    <t>les vaccins</t>
  </si>
  <si>
    <t>les caleçons</t>
  </si>
  <si>
    <t>les figures</t>
  </si>
  <si>
    <t>brouiller</t>
  </si>
  <si>
    <t>les façades</t>
  </si>
  <si>
    <t>les excuses</t>
  </si>
  <si>
    <t>les escargots</t>
  </si>
  <si>
    <t>les sociétés</t>
  </si>
  <si>
    <t>le réveillon</t>
  </si>
  <si>
    <t>agen________er</t>
  </si>
  <si>
    <t>gent_____</t>
  </si>
  <si>
    <t>la bat______</t>
  </si>
  <si>
    <t>b_______ir</t>
  </si>
  <si>
    <t>surv_______er</t>
  </si>
  <si>
    <t>fian______er</t>
  </si>
  <si>
    <t>le m______ot</t>
  </si>
  <si>
    <t>la mur_______</t>
  </si>
  <si>
    <t>l'ém_____</t>
  </si>
  <si>
    <t>le fus_____</t>
  </si>
  <si>
    <t>il gémira</t>
  </si>
  <si>
    <t>la gren_______</t>
  </si>
  <si>
    <t>l'appar_____</t>
  </si>
  <si>
    <t>la merv______</t>
  </si>
  <si>
    <t>le p_____ard</t>
  </si>
  <si>
    <t>verm______</t>
  </si>
  <si>
    <t>le rév_______</t>
  </si>
  <si>
    <t>br_____er</t>
  </si>
  <si>
    <t>la v______</t>
  </si>
  <si>
    <t>le dét______</t>
  </si>
  <si>
    <t>Emplacement liste</t>
  </si>
  <si>
    <t>Mots à lire au patient</t>
  </si>
  <si>
    <t>Pré-test dictée à trou</t>
  </si>
  <si>
    <t>Post-test dictée à trou</t>
  </si>
  <si>
    <t>gémiras</t>
  </si>
  <si>
    <t>aper____u</t>
  </si>
  <si>
    <t>les ___ichets</t>
  </si>
  <si>
    <t>l'ar____ent</t>
  </si>
  <si>
    <t>les bou___ies</t>
  </si>
  <si>
    <t>le bour____ois</t>
  </si>
  <si>
    <t>la chan____e</t>
  </si>
  <si>
    <t>les _____ocktails</t>
  </si>
  <si>
    <t>le commer___ant</t>
  </si>
  <si>
    <t>le ____ycle</t>
  </si>
  <si>
    <t>l'é____ume</t>
  </si>
  <si>
    <t>le _____ynisme</t>
  </si>
  <si>
    <t>la dé_____ision</t>
  </si>
  <si>
    <t>dé_____u</t>
  </si>
  <si>
    <t>déména_____ant</t>
  </si>
  <si>
    <t>le dis____ours</t>
  </si>
  <si>
    <t>les é___ussons</t>
  </si>
  <si>
    <t>la ____alerie</t>
  </si>
  <si>
    <t>le ____âteau</t>
  </si>
  <si>
    <t>il ____émira</t>
  </si>
  <si>
    <t>la bas____ule</t>
  </si>
  <si>
    <t>les __ourmands</t>
  </si>
  <si>
    <t>_____oûter</t>
  </si>
  <si>
    <t>le _____i</t>
  </si>
  <si>
    <t>les li__ornes</t>
  </si>
  <si>
    <t>les lu____arnes</t>
  </si>
  <si>
    <t>con____u</t>
  </si>
  <si>
    <t>mena___ant</t>
  </si>
  <si>
    <t>les ____ygnes</t>
  </si>
  <si>
    <t>pla____ées</t>
  </si>
  <si>
    <t>les pou____es</t>
  </si>
  <si>
    <t>ru_____eux</t>
  </si>
  <si>
    <t>ra____ant</t>
  </si>
  <si>
    <t>les so____iétés</t>
  </si>
  <si>
    <t>les es__argots</t>
  </si>
  <si>
    <t>les ex____uses</t>
  </si>
  <si>
    <t>les fa___ades</t>
  </si>
  <si>
    <t>fati_____é</t>
  </si>
  <si>
    <t>les fi____ures</t>
  </si>
  <si>
    <t>fo____aliser</t>
  </si>
  <si>
    <t>sur____ir</t>
  </si>
  <si>
    <t>les cale___ons</t>
  </si>
  <si>
    <t>tra___ant</t>
  </si>
  <si>
    <t>les vac____ins</t>
  </si>
  <si>
    <t>les poin___ons</t>
  </si>
  <si>
    <t>les vir____ules</t>
  </si>
  <si>
    <t>les ran____ons</t>
  </si>
  <si>
    <t>re_____u</t>
  </si>
  <si>
    <t>é______arlates</t>
  </si>
  <si>
    <t>les ____yclones</t>
  </si>
  <si>
    <t>les se___ours</t>
  </si>
  <si>
    <t>la ___igogne</t>
  </si>
  <si>
    <t>Echec post-test</t>
  </si>
  <si>
    <t>Réussite post-test</t>
  </si>
  <si>
    <t>Echec pré-test</t>
  </si>
  <si>
    <t>Réussite pré-test</t>
  </si>
  <si>
    <t>Items</t>
  </si>
  <si>
    <t xml:space="preserve">Liste B non travaillée
Items appariés à liste A
</t>
  </si>
  <si>
    <t>Modalités de passation 1: 
Dictée de mots dans phrases à trou</t>
  </si>
  <si>
    <t>Modalités de passation 1:
Complétition c vs ç dans mots</t>
  </si>
  <si>
    <t xml:space="preserve">Règles c/ç  cibles ok </t>
  </si>
  <si>
    <t xml:space="preserve">Règles c/ç cibles ok </t>
  </si>
  <si>
    <t>Pré-test</t>
  </si>
  <si>
    <t xml:space="preserve">Post-test </t>
  </si>
  <si>
    <t xml:space="preserve">Ortho items
DATE:
</t>
  </si>
  <si>
    <t xml:space="preserve">Ortho items
DATE: 
</t>
  </si>
  <si>
    <t>liste 1</t>
  </si>
  <si>
    <t>McNeymar</t>
  </si>
  <si>
    <t>p=0.001</t>
  </si>
  <si>
    <t>ddl=1</t>
  </si>
  <si>
    <t xml:space="preserve">Liste 2 </t>
  </si>
  <si>
    <t>Ddl=1</t>
  </si>
  <si>
    <t>p=0.125 (n.s)</t>
  </si>
  <si>
    <t xml:space="preserve">Liste 4 </t>
  </si>
  <si>
    <t>p=1 (n.s)</t>
  </si>
  <si>
    <t>χ²=9.09</t>
  </si>
  <si>
    <t>χ²é =2.25</t>
  </si>
  <si>
    <t>χ²= 9.09</t>
  </si>
  <si>
    <t>χ²=0</t>
  </si>
  <si>
    <t>Pré-test complétion</t>
  </si>
  <si>
    <t>Post-test complétion</t>
  </si>
  <si>
    <t>χ²=6.13</t>
  </si>
  <si>
    <t>p=0.0078</t>
  </si>
  <si>
    <t>χ²= 8.10</t>
  </si>
  <si>
    <t>p=0.002</t>
  </si>
  <si>
    <t>χ²=0.8</t>
  </si>
  <si>
    <t>p=0.375 (n.s)</t>
  </si>
  <si>
    <t xml:space="preserve">Liste D non travaillée
Mots appariés à liste A 
Items avec règle orthographique différente de la liste A: règle du /j/ (masculin, milieu de mot, féminin)
</t>
  </si>
  <si>
    <t xml:space="preserve">1) apprentissage de la règle grammaticale contextuelle du c (c, ç) 
2) dénomination écrite à partir d'images, production oral du mot et indiçage visuel du nb de lettres (mots croisés; épellation)
</t>
  </si>
  <si>
    <t>2x/sem pdt 2 sem</t>
  </si>
  <si>
    <t>3x/sem pdt 2 sem</t>
  </si>
  <si>
    <t xml:space="preserve">Liste C non travaillée
Mots appariés à la liste A
Items avec règle orthographique similiaire à la liste A: règle du g (g &amp; gu) 
</t>
  </si>
  <si>
    <r>
      <t xml:space="preserve">Résultats concernant la généralisation de la règle du c/ç :
Que ce soit dans la condition de complétition de la règle ou dans la condition de dictée à trou (plus complexe) :
- Liste 1: enfant a fait des progrès sign. pour les items travaillés
- Liste 2: enfant a fait des progrès sign pour les items avec la même règles MAIS qui n'ont pas été travaillé
- Liste 3: enfant n'a pas fait de progrès sign pour les items de la liste 3 = règle de c/ç n'a pas été généralisée dans une règle similaire (g/ge/gui)
- Liste 4:enfant n'a pas fait de progrès sign pour les items de la liste 4 = règle de c/ç n'a pas été généralisée dans une règle totalement différente (règle du /j/)
Important à avoir en tête que </t>
    </r>
    <r>
      <rPr>
        <i/>
        <sz val="11"/>
        <color theme="1"/>
        <rFont val="Calibri"/>
        <family val="2"/>
        <scheme val="minor"/>
      </rPr>
      <t>l'orthographe lexicale</t>
    </r>
    <r>
      <rPr>
        <sz val="11"/>
        <color theme="1"/>
        <rFont val="Calibri"/>
        <family val="2"/>
        <scheme val="minor"/>
      </rPr>
      <t xml:space="preserve"> ne s'améliorera significativement probablement que sur les items travaillés et que la règle peut être acquise sans que l'item ne soit totalement correctement orhographié.</t>
    </r>
  </si>
  <si>
    <t>Stat dictée à trou:</t>
  </si>
  <si>
    <t>Stat complétion des items::</t>
  </si>
  <si>
    <t xml:space="preserve">Résultats (complétion): </t>
  </si>
  <si>
    <t xml:space="preserve">Résultats (dictée à trou): </t>
  </si>
  <si>
    <t>Dictée de phrases :</t>
  </si>
  <si>
    <t>Dictée de phrases à trou :</t>
  </si>
  <si>
    <t>Mots à compléter par patient</t>
  </si>
  <si>
    <t>une lucarne</t>
  </si>
  <si>
    <t>une façade</t>
  </si>
  <si>
    <t>une décision</t>
  </si>
  <si>
    <t>un vaccin</t>
  </si>
  <si>
    <t>un cyclone</t>
  </si>
  <si>
    <t>des cygnes</t>
  </si>
  <si>
    <t>une licorne</t>
  </si>
  <si>
    <t>un discours</t>
  </si>
  <si>
    <t>une rançon</t>
  </si>
  <si>
    <t>un poinçon</t>
  </si>
  <si>
    <t>une bascule</t>
  </si>
  <si>
    <t>Liste de mots (à compléter par c ou ç, g ou ge, son /j/)</t>
  </si>
  <si>
    <t>Liste de mots pour la tâche de complétion</t>
  </si>
  <si>
    <t>Bitsboard: plateau OG règle contextuelle c ç logotools unige</t>
  </si>
  <si>
    <r>
      <t xml:space="preserve">Objectif général: </t>
    </r>
    <r>
      <rPr>
        <sz val="12"/>
        <color theme="1"/>
        <rFont val="Calibri"/>
        <family val="2"/>
        <scheme val="minor"/>
      </rPr>
      <t>orthographe grammaticale</t>
    </r>
  </si>
  <si>
    <r>
      <t xml:space="preserve">Objectif spécifique: </t>
    </r>
    <r>
      <rPr>
        <sz val="12"/>
        <color theme="1"/>
        <rFont val="Calibri"/>
        <family val="2"/>
        <scheme val="minor"/>
      </rPr>
      <t>règle contextuelle c vs ç</t>
    </r>
  </si>
  <si>
    <r>
      <t xml:space="preserve">Mots clés: </t>
    </r>
    <r>
      <rPr>
        <sz val="12"/>
        <color theme="1"/>
        <rFont val="Calibri"/>
        <family val="2"/>
        <scheme val="minor"/>
      </rPr>
      <t>écrit, grammaire, règle c vs ç</t>
    </r>
  </si>
  <si>
    <r>
      <t>Age:</t>
    </r>
    <r>
      <rPr>
        <sz val="12"/>
        <color theme="1"/>
        <rFont val="Calibri"/>
        <family val="2"/>
        <scheme val="minor"/>
      </rPr>
      <t xml:space="preserve"> 9;8 ans</t>
    </r>
  </si>
  <si>
    <r>
      <t>Niv scolaire/formation:</t>
    </r>
    <r>
      <rPr>
        <sz val="12"/>
        <color theme="1"/>
        <rFont val="Calibri"/>
        <family val="2"/>
        <scheme val="minor"/>
      </rPr>
      <t xml:space="preserve"> 6 PH</t>
    </r>
  </si>
  <si>
    <r>
      <rPr>
        <sz val="12"/>
        <color theme="1"/>
        <rFont val="Calibri"/>
        <family val="2"/>
        <scheme val="minor"/>
      </rPr>
      <t xml:space="preserve">Auteur de la fiche: </t>
    </r>
    <r>
      <rPr>
        <b/>
        <sz val="12"/>
        <color theme="1"/>
        <rFont val="Calibri"/>
        <family val="2"/>
        <scheme val="minor"/>
      </rPr>
      <t xml:space="preserve">
Tamara Patrucco-Nanchen</t>
    </r>
    <r>
      <rPr>
        <sz val="12"/>
        <color theme="1"/>
        <rFont val="Calibri"/>
        <family val="2"/>
        <scheme val="minor"/>
      </rPr>
      <t xml:space="preserve">
 FPSE, Université de Genève</t>
    </r>
  </si>
  <si>
    <r>
      <t xml:space="preserve">Diagnostic (DSM 5) : </t>
    </r>
    <r>
      <rPr>
        <sz val="12"/>
        <color theme="1"/>
        <rFont val="Calibri"/>
        <family val="2"/>
        <scheme val="minor"/>
      </rPr>
      <t xml:space="preserve"> trouble des apprentissage en expression écrite</t>
    </r>
  </si>
  <si>
    <t>détails</t>
  </si>
  <si>
    <t>maillots</t>
  </si>
  <si>
    <t>8.      Si un oiseau comme un ____________ ou une ____________ te mord, tu peux avoir un ____________ sur la peau .</t>
  </si>
  <si>
    <t>le pinçon</t>
  </si>
  <si>
    <t>le pin_____on</t>
  </si>
  <si>
    <t>le pigeon</t>
  </si>
  <si>
    <t>le pi_____on</t>
  </si>
  <si>
    <t>pinçon</t>
  </si>
  <si>
    <t>pigeon</t>
  </si>
  <si>
    <t>cigogne</t>
  </si>
  <si>
    <t>8.      Si un oiseau comme un pigeon ou une cigogne te mord, tu peux avoir un pinçon sur la peau.</t>
  </si>
  <si>
    <t>1.      Le ___________ de la boutique a amené son client vers des ___________ à __________ composés d’_________ et d’____________.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</si>
</sst>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E+00"/>
  </numFmts>
  <fonts count="21" x14ac:knownFonts="1">
    <font>
      <sz val="11"/>
      <color theme="1"/>
      <name val="Calibri"/>
      <family val="2"/>
      <scheme val="minor"/>
    </font>
    <font>
      <sz val="12"/>
      <color theme="1"/>
      <name val="Calibri"/>
      <family val="2"/>
      <scheme val="minor"/>
    </font>
    <font>
      <sz val="12"/>
      <color theme="1"/>
      <name val="Calibri"/>
      <family val="2"/>
      <scheme val="minor"/>
    </font>
    <font>
      <strike/>
      <sz val="11"/>
      <color theme="1"/>
      <name val="Calibri"/>
      <family val="2"/>
      <scheme val="minor"/>
    </font>
    <font>
      <sz val="11"/>
      <color rgb="FFFF0000"/>
      <name val="Calibri"/>
      <family val="2"/>
      <scheme val="minor"/>
    </font>
    <font>
      <b/>
      <sz val="14"/>
      <color theme="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b/>
      <sz val="10"/>
      <color theme="1"/>
      <name val="Calibri"/>
      <family val="2"/>
      <scheme val="minor"/>
    </font>
    <font>
      <u/>
      <sz val="11"/>
      <color theme="1"/>
      <name val="Calibri"/>
      <family val="2"/>
      <scheme val="minor"/>
    </font>
    <font>
      <sz val="8"/>
      <name val="Calibri"/>
      <family val="2"/>
      <scheme val="minor"/>
    </font>
    <font>
      <sz val="12"/>
      <color theme="1"/>
      <name val="Calibri"/>
      <family val="2"/>
      <scheme val="minor"/>
    </font>
    <font>
      <b/>
      <sz val="8"/>
      <color theme="1"/>
      <name val="Calibri"/>
      <family val="2"/>
      <scheme val="minor"/>
    </font>
    <font>
      <b/>
      <i/>
      <sz val="11"/>
      <color theme="1"/>
      <name val="Calibri"/>
      <family val="2"/>
      <scheme val="minor"/>
    </font>
    <font>
      <u/>
      <sz val="11"/>
      <color theme="10"/>
      <name val="Calibri"/>
      <family val="2"/>
      <scheme val="minor"/>
    </font>
    <font>
      <u/>
      <sz val="11"/>
      <color theme="11"/>
      <name val="Calibri"/>
      <family val="2"/>
      <scheme val="minor"/>
    </font>
    <font>
      <u/>
      <sz val="10"/>
      <color theme="1"/>
      <name val="Calibri"/>
      <family val="2"/>
      <scheme val="minor"/>
    </font>
    <font>
      <sz val="10"/>
      <color rgb="FFFF0000"/>
      <name val="Calibri"/>
      <family val="2"/>
      <scheme val="minor"/>
    </font>
    <font>
      <i/>
      <sz val="11"/>
      <color theme="1"/>
      <name val="Calibri"/>
      <family val="2"/>
      <scheme val="minor"/>
    </font>
    <font>
      <b/>
      <sz val="9"/>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3">
    <xf numFmtId="0" fontId="0" fillId="0" borderId="0"/>
    <xf numFmtId="0" fontId="15" fillId="0" borderId="0" applyNumberFormat="0" applyFill="0" applyBorder="0" applyAlignment="0" applyProtection="0"/>
    <xf numFmtId="0" fontId="16" fillId="0" borderId="0" applyNumberFormat="0" applyFill="0" applyBorder="0" applyAlignment="0" applyProtection="0"/>
  </cellStyleXfs>
  <cellXfs count="134">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xf numFmtId="16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0" borderId="0" xfId="0" applyFill="1" applyBorder="1" applyAlignment="1">
      <alignment horizontal="center" vertical="center"/>
    </xf>
    <xf numFmtId="0" fontId="0" fillId="0" borderId="6" xfId="0" applyBorder="1" applyAlignment="1">
      <alignment horizontal="center" vertical="center"/>
    </xf>
    <xf numFmtId="0" fontId="7" fillId="0" borderId="1"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7" xfId="0" applyFill="1" applyBorder="1" applyAlignment="1">
      <alignment vertical="center"/>
    </xf>
    <xf numFmtId="0" fontId="0" fillId="0" borderId="0" xfId="0" applyBorder="1" applyAlignment="1">
      <alignment vertical="center"/>
    </xf>
    <xf numFmtId="0" fontId="10" fillId="0" borderId="0" xfId="0" applyFont="1" applyAlignment="1">
      <alignment vertical="center"/>
    </xf>
    <xf numFmtId="0" fontId="0" fillId="0" borderId="0" xfId="0" applyFont="1" applyAlignment="1">
      <alignment horizontal="center" vertical="center" wrapText="1"/>
    </xf>
    <xf numFmtId="0" fontId="10" fillId="0" borderId="0" xfId="0" applyFont="1" applyBorder="1" applyAlignment="1">
      <alignment horizontal="center" vertical="center"/>
    </xf>
    <xf numFmtId="2" fontId="0" fillId="0" borderId="0" xfId="0" applyNumberFormat="1" applyAlignment="1">
      <alignment horizontal="center" vertical="center"/>
    </xf>
    <xf numFmtId="165" fontId="4" fillId="0" borderId="0" xfId="0" applyNumberFormat="1" applyFont="1" applyAlignment="1">
      <alignment horizontal="center" vertical="center"/>
    </xf>
    <xf numFmtId="0" fontId="0" fillId="0" borderId="0" xfId="0" applyFont="1" applyAlignment="1">
      <alignment vertical="center" wrapText="1"/>
    </xf>
    <xf numFmtId="0" fontId="0" fillId="0" borderId="0" xfId="0" applyBorder="1" applyAlignment="1">
      <alignment horizontal="center" vertical="center"/>
    </xf>
    <xf numFmtId="0" fontId="0" fillId="0" borderId="0" xfId="0" applyAlignment="1">
      <alignment horizontal="left" vertical="center"/>
    </xf>
    <xf numFmtId="0" fontId="0" fillId="0" borderId="1" xfId="0" applyBorder="1" applyAlignment="1">
      <alignment vertical="top" wrapText="1"/>
    </xf>
    <xf numFmtId="0" fontId="7" fillId="0" borderId="0" xfId="0" applyFont="1" applyAlignment="1">
      <alignment vertical="top" wrapText="1"/>
    </xf>
    <xf numFmtId="0" fontId="0" fillId="0" borderId="5" xfId="0" applyBorder="1" applyAlignment="1">
      <alignment vertical="center"/>
    </xf>
    <xf numFmtId="1" fontId="0" fillId="2" borderId="4" xfId="0" applyNumberFormat="1" applyFill="1" applyBorder="1" applyAlignment="1">
      <alignment horizontal="center" vertical="center"/>
    </xf>
    <xf numFmtId="0" fontId="0" fillId="3" borderId="1" xfId="0" applyFill="1" applyBorder="1" applyAlignment="1">
      <alignment vertical="center"/>
    </xf>
    <xf numFmtId="0" fontId="0" fillId="0" borderId="15" xfId="0" applyBorder="1" applyAlignment="1">
      <alignment horizontal="center" vertical="center"/>
    </xf>
    <xf numFmtId="0" fontId="7" fillId="0" borderId="2" xfId="0" applyFont="1" applyFill="1" applyBorder="1" applyAlignment="1">
      <alignment horizontal="center" vertical="center" wrapText="1"/>
    </xf>
    <xf numFmtId="0" fontId="0" fillId="3" borderId="1" xfId="0" applyFill="1" applyBorder="1" applyAlignment="1">
      <alignment vertical="top" wrapText="1"/>
    </xf>
    <xf numFmtId="0" fontId="3" fillId="0" borderId="0" xfId="0" applyFont="1" applyBorder="1" applyAlignment="1">
      <alignment horizontal="center" vertical="center" wrapText="1"/>
    </xf>
    <xf numFmtId="0" fontId="7" fillId="0" borderId="0" xfId="0" applyFont="1" applyAlignment="1">
      <alignment vertical="center" textRotation="255"/>
    </xf>
    <xf numFmtId="0" fontId="7" fillId="0" borderId="1" xfId="0" applyFont="1" applyBorder="1" applyAlignment="1">
      <alignment vertical="center" textRotation="255"/>
    </xf>
    <xf numFmtId="0" fontId="7" fillId="0" borderId="15" xfId="0" applyFont="1" applyBorder="1" applyAlignment="1">
      <alignment vertical="center" textRotation="255"/>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0" borderId="1" xfId="0" applyFont="1" applyFill="1" applyBorder="1" applyAlignment="1">
      <alignment vertical="center" wrapText="1"/>
    </xf>
    <xf numFmtId="0" fontId="0" fillId="0" borderId="1" xfId="0" applyFill="1" applyBorder="1" applyAlignment="1">
      <alignment vertical="top" wrapText="1"/>
    </xf>
    <xf numFmtId="0" fontId="0" fillId="0" borderId="1" xfId="0" applyFont="1" applyBorder="1" applyAlignment="1">
      <alignment vertical="center"/>
    </xf>
    <xf numFmtId="0" fontId="0" fillId="0" borderId="0" xfId="0" applyFont="1" applyAlignment="1">
      <alignment vertical="center"/>
    </xf>
    <xf numFmtId="0" fontId="0" fillId="0" borderId="1" xfId="0" applyFont="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NumberFormat="1" applyBorder="1" applyAlignment="1">
      <alignment horizontal="center" vertical="center" wrapText="1"/>
    </xf>
    <xf numFmtId="0" fontId="6" fillId="0" borderId="0" xfId="0" applyFont="1" applyAlignment="1">
      <alignment vertical="center"/>
    </xf>
    <xf numFmtId="0" fontId="0" fillId="0" borderId="5" xfId="0" applyBorder="1" applyAlignment="1">
      <alignment horizontal="center" vertical="center" wrapText="1"/>
    </xf>
    <xf numFmtId="0" fontId="0" fillId="0" borderId="5" xfId="0" applyNumberFormat="1" applyBorder="1" applyAlignment="1">
      <alignment horizontal="center" vertical="center" wrapText="1"/>
    </xf>
    <xf numFmtId="10" fontId="0" fillId="0" borderId="0" xfId="0" applyNumberFormat="1" applyBorder="1" applyAlignment="1">
      <alignment horizontal="center" vertical="center" wrapText="1"/>
    </xf>
    <xf numFmtId="10" fontId="0" fillId="0" borderId="0" xfId="0" applyNumberFormat="1" applyBorder="1" applyAlignment="1">
      <alignment vertical="center" wrapText="1"/>
    </xf>
    <xf numFmtId="9" fontId="0" fillId="0" borderId="0" xfId="0" applyNumberFormat="1" applyBorder="1" applyAlignment="1">
      <alignment vertical="center" wrapText="1"/>
    </xf>
    <xf numFmtId="0" fontId="6" fillId="0" borderId="1" xfId="0" applyFont="1" applyBorder="1" applyAlignment="1">
      <alignment horizontal="center" vertical="center" wrapText="1"/>
    </xf>
    <xf numFmtId="0" fontId="0" fillId="0" borderId="0" xfId="0" applyAlignment="1">
      <alignment horizontal="center" vertical="center"/>
    </xf>
    <xf numFmtId="0" fontId="6" fillId="0" borderId="0" xfId="0" applyFont="1" applyFill="1" applyBorder="1" applyAlignment="1">
      <alignment horizontal="center" vertical="center"/>
    </xf>
    <xf numFmtId="2" fontId="6" fillId="0" borderId="0" xfId="0" applyNumberFormat="1" applyFont="1" applyAlignment="1">
      <alignment horizontal="center" vertical="center"/>
    </xf>
    <xf numFmtId="2" fontId="18" fillId="0" borderId="0" xfId="0" applyNumberFormat="1" applyFont="1" applyAlignment="1">
      <alignment horizontal="center" vertical="center"/>
    </xf>
    <xf numFmtId="165" fontId="18"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17" fillId="0" borderId="0" xfId="0" applyFont="1" applyBorder="1" applyAlignment="1">
      <alignment horizontal="center" vertical="center"/>
    </xf>
    <xf numFmtId="0" fontId="6" fillId="0" borderId="0" xfId="0" applyFont="1" applyBorder="1" applyAlignment="1">
      <alignment vertical="center"/>
    </xf>
    <xf numFmtId="0" fontId="0" fillId="3" borderId="1" xfId="0" applyFill="1" applyBorder="1" applyAlignment="1">
      <alignment horizontal="center" vertical="center"/>
    </xf>
    <xf numFmtId="0" fontId="0" fillId="0" borderId="2" xfId="0" applyFont="1" applyBorder="1" applyAlignment="1">
      <alignment vertical="center"/>
    </xf>
    <xf numFmtId="0" fontId="0" fillId="0" borderId="2" xfId="0" applyFont="1" applyBorder="1" applyAlignment="1">
      <alignment vertical="center" wrapText="1"/>
    </xf>
    <xf numFmtId="0" fontId="0" fillId="0" borderId="0" xfId="0" applyAlignment="1">
      <alignment horizontal="left"/>
    </xf>
    <xf numFmtId="0" fontId="5" fillId="0" borderId="0" xfId="0" applyFont="1" applyAlignment="1"/>
    <xf numFmtId="0" fontId="5" fillId="0" borderId="0" xfId="0" applyFont="1" applyAlignment="1">
      <alignment horizontal="left" vertical="center"/>
    </xf>
    <xf numFmtId="0" fontId="14" fillId="0" borderId="0" xfId="0" applyFont="1" applyAlignment="1">
      <alignment horizontal="left" vertical="center" wrapText="1"/>
    </xf>
    <xf numFmtId="0" fontId="12" fillId="0" borderId="0" xfId="0" applyFont="1" applyAlignment="1">
      <alignment horizontal="left"/>
    </xf>
    <xf numFmtId="0" fontId="20" fillId="0" borderId="0" xfId="0" applyFont="1" applyAlignment="1">
      <alignment vertical="center"/>
    </xf>
    <xf numFmtId="0" fontId="12" fillId="0" borderId="0" xfId="0" applyFont="1" applyAlignment="1">
      <alignment horizontal="left" vertical="center"/>
    </xf>
    <xf numFmtId="0" fontId="8"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left" vertical="center" wrapText="1"/>
    </xf>
    <xf numFmtId="0" fontId="2" fillId="0" borderId="0" xfId="0" applyFont="1" applyAlignment="1">
      <alignment horizontal="left"/>
    </xf>
    <xf numFmtId="0" fontId="0" fillId="0" borderId="0" xfId="0" applyAlignment="1">
      <alignment horizontal="center" vertical="center"/>
    </xf>
    <xf numFmtId="0" fontId="8" fillId="0" borderId="0" xfId="0" applyFont="1" applyAlignment="1">
      <alignment horizontal="left" vertical="center"/>
    </xf>
    <xf numFmtId="0" fontId="0" fillId="6" borderId="0" xfId="0" applyFill="1" applyAlignment="1">
      <alignment horizontal="center" vertical="center" wrapText="1"/>
    </xf>
    <xf numFmtId="0" fontId="0" fillId="6" borderId="0" xfId="0" applyFill="1" applyAlignment="1">
      <alignment horizontal="center" vertical="center"/>
    </xf>
    <xf numFmtId="0" fontId="0" fillId="5" borderId="1" xfId="0"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0" applyFont="1" applyBorder="1" applyAlignment="1">
      <alignment horizontal="lef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0" xfId="0" applyFont="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5" fillId="4" borderId="2" xfId="0" applyFont="1" applyFill="1" applyBorder="1" applyAlignment="1">
      <alignment horizontal="center" vertical="center" textRotation="90" wrapText="1"/>
    </xf>
    <xf numFmtId="0" fontId="5" fillId="4" borderId="3" xfId="0" applyFont="1" applyFill="1" applyBorder="1" applyAlignment="1">
      <alignment horizontal="center" vertical="center" textRotation="90" wrapText="1"/>
    </xf>
    <xf numFmtId="0" fontId="5" fillId="4" borderId="4" xfId="0" applyFont="1" applyFill="1" applyBorder="1" applyAlignment="1">
      <alignment horizontal="center" vertical="center" textRotation="90" wrapText="1"/>
    </xf>
    <xf numFmtId="0" fontId="0" fillId="0" borderId="1" xfId="0" applyFont="1" applyBorder="1" applyAlignment="1">
      <alignment horizontal="center" vertical="center" wrapText="1"/>
    </xf>
    <xf numFmtId="0" fontId="8" fillId="0" borderId="1" xfId="0" applyFont="1" applyBorder="1" applyAlignment="1">
      <alignment horizontal="center" vertical="center" textRotation="90"/>
    </xf>
    <xf numFmtId="0" fontId="8" fillId="0" borderId="8" xfId="0" applyFont="1" applyBorder="1" applyAlignment="1">
      <alignment horizontal="center" vertical="center" textRotation="90"/>
    </xf>
    <xf numFmtId="0" fontId="8" fillId="0" borderId="11" xfId="0" applyFont="1" applyBorder="1" applyAlignment="1">
      <alignment horizontal="center" vertical="center" textRotation="90"/>
    </xf>
    <xf numFmtId="0" fontId="8" fillId="0" borderId="13" xfId="0" applyFont="1" applyBorder="1" applyAlignment="1">
      <alignment horizontal="center" vertical="center" textRotation="90"/>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xf>
    <xf numFmtId="0" fontId="9" fillId="4" borderId="10" xfId="0" applyFont="1" applyFill="1" applyBorder="1" applyAlignment="1">
      <alignment horizontal="center" vertical="center" textRotation="90" wrapText="1"/>
    </xf>
    <xf numFmtId="0" fontId="9" fillId="4" borderId="12" xfId="0" applyFont="1" applyFill="1" applyBorder="1" applyAlignment="1">
      <alignment horizontal="center" vertical="center" textRotation="90" wrapText="1"/>
    </xf>
    <xf numFmtId="0" fontId="0" fillId="0" borderId="0" xfId="0" applyAlignment="1">
      <alignment vertical="center" wrapText="1"/>
    </xf>
  </cellXfs>
  <cellStyles count="3">
    <cellStyle name="Lien hypertexte" xfId="1" builtinId="8" hidden="1"/>
    <cellStyle name="Lien hypertexte visité" xfId="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547688</xdr:colOff>
      <xdr:row>0</xdr:row>
      <xdr:rowOff>35719</xdr:rowOff>
    </xdr:from>
    <xdr:to>
      <xdr:col>6</xdr:col>
      <xdr:colOff>384017</xdr:colOff>
      <xdr:row>2</xdr:row>
      <xdr:rowOff>290354</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8969" y="35719"/>
          <a:ext cx="1241267" cy="873760"/>
        </a:xfrm>
        <a:prstGeom prst="rect">
          <a:avLst/>
        </a:prstGeom>
      </xdr:spPr>
    </xdr:pic>
    <xdr:clientData/>
  </xdr:twoCellAnchor>
  <xdr:twoCellAnchor>
    <xdr:from>
      <xdr:col>26</xdr:col>
      <xdr:colOff>1023938</xdr:colOff>
      <xdr:row>53</xdr:row>
      <xdr:rowOff>23814</xdr:rowOff>
    </xdr:from>
    <xdr:to>
      <xdr:col>27</xdr:col>
      <xdr:colOff>226218</xdr:colOff>
      <xdr:row>54</xdr:row>
      <xdr:rowOff>95250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23455313" y="10489408"/>
          <a:ext cx="238124" cy="261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100">
            <a:solidFill>
              <a:srgbClr val="FF0000"/>
            </a:solidFill>
          </a:endParaRPr>
        </a:p>
      </xdr:txBody>
    </xdr:sp>
    <xdr:clientData/>
  </xdr:twoCellAnchor>
  <xdr:twoCellAnchor editAs="oneCell">
    <xdr:from>
      <xdr:col>20</xdr:col>
      <xdr:colOff>11906</xdr:colOff>
      <xdr:row>49</xdr:row>
      <xdr:rowOff>11907</xdr:rowOff>
    </xdr:from>
    <xdr:to>
      <xdr:col>30</xdr:col>
      <xdr:colOff>238125</xdr:colOff>
      <xdr:row>67</xdr:row>
      <xdr:rowOff>108644</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6454437" y="10548938"/>
          <a:ext cx="8441532" cy="3525737"/>
        </a:xfrm>
        <a:prstGeom prst="rect">
          <a:avLst/>
        </a:prstGeom>
      </xdr:spPr>
    </xdr:pic>
    <xdr:clientData/>
  </xdr:twoCellAnchor>
  <xdr:twoCellAnchor editAs="oneCell">
    <xdr:from>
      <xdr:col>10</xdr:col>
      <xdr:colOff>297657</xdr:colOff>
      <xdr:row>0</xdr:row>
      <xdr:rowOff>0</xdr:rowOff>
    </xdr:from>
    <xdr:to>
      <xdr:col>13</xdr:col>
      <xdr:colOff>241198</xdr:colOff>
      <xdr:row>3</xdr:row>
      <xdr:rowOff>85263</xdr:rowOff>
    </xdr:to>
    <xdr:pic>
      <xdr:nvPicPr>
        <xdr:cNvPr id="6" name="Image 5" descr="K:\Espace Logopedie\Logopédie\Administration\Charte et image FPSE\fac psy-education50-2.jp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91438" y="0"/>
          <a:ext cx="2872479" cy="1013951"/>
        </a:xfrm>
        <a:prstGeom prst="rect">
          <a:avLst/>
        </a:prstGeom>
        <a:noFill/>
        <a:ln>
          <a:noFill/>
        </a:ln>
      </xdr:spPr>
    </xdr:pic>
    <xdr:clientData/>
  </xdr:twoCellAnchor>
  <xdr:twoCellAnchor editAs="oneCell">
    <xdr:from>
      <xdr:col>30</xdr:col>
      <xdr:colOff>523874</xdr:colOff>
      <xdr:row>49</xdr:row>
      <xdr:rowOff>71436</xdr:rowOff>
    </xdr:from>
    <xdr:to>
      <xdr:col>40</xdr:col>
      <xdr:colOff>273844</xdr:colOff>
      <xdr:row>68</xdr:row>
      <xdr:rowOff>129476</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25181718" y="10608467"/>
          <a:ext cx="7489032" cy="36775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85"/>
  <sheetViews>
    <sheetView view="pageLayout" topLeftCell="A23" zoomScale="120" zoomScalePageLayoutView="120" workbookViewId="0">
      <selection activeCell="C36" sqref="C36"/>
    </sheetView>
  </sheetViews>
  <sheetFormatPr baseColWidth="10" defaultColWidth="10.83203125" defaultRowHeight="15" x14ac:dyDescent="0.2"/>
  <cols>
    <col min="1" max="1" width="4.1640625" style="1" customWidth="1"/>
    <col min="2" max="2" width="5.33203125" style="32" customWidth="1"/>
    <col min="3" max="3" width="16.1640625" style="1" customWidth="1"/>
    <col min="4" max="5" width="11.5" style="1" customWidth="1"/>
    <col min="6" max="6" width="8.5" style="1" customWidth="1"/>
    <col min="7" max="7" width="6.6640625" style="22" customWidth="1"/>
    <col min="8" max="8" width="14.6640625" style="2" customWidth="1"/>
    <col min="9" max="9" width="11.5" style="2" customWidth="1"/>
    <col min="10" max="10" width="14.5" style="2" customWidth="1"/>
    <col min="11" max="11" width="11.5" style="2" customWidth="1"/>
    <col min="12" max="13" width="14.83203125" style="2" customWidth="1"/>
    <col min="14" max="14" width="15" style="1" customWidth="1"/>
    <col min="15" max="15" width="14" style="1" customWidth="1"/>
    <col min="16" max="16" width="13.5" style="41" customWidth="1"/>
    <col min="17" max="17" width="11.5" style="1" customWidth="1"/>
    <col min="18" max="18" width="15.33203125" style="1" customWidth="1"/>
    <col min="19" max="19" width="11.5" style="1" customWidth="1"/>
    <col min="20" max="20" width="5.5" style="1" customWidth="1"/>
    <col min="21" max="21" width="11.5" style="1" customWidth="1"/>
    <col min="22" max="23" width="10.83203125" style="1"/>
    <col min="24" max="24" width="12.83203125" style="1" bestFit="1" customWidth="1"/>
    <col min="25" max="26" width="10.83203125" style="1"/>
    <col min="27" max="27" width="14.83203125" style="1" customWidth="1"/>
    <col min="28" max="16384" width="10.83203125" style="1"/>
  </cols>
  <sheetData>
    <row r="1" spans="1:41" s="79" customFormat="1" ht="24.75" customHeight="1" x14ac:dyDescent="0.2">
      <c r="A1" s="83" t="s">
        <v>381</v>
      </c>
      <c r="B1" s="83"/>
      <c r="C1" s="83"/>
      <c r="D1" s="83"/>
      <c r="E1" s="83"/>
      <c r="F1" s="83"/>
      <c r="G1" s="76"/>
      <c r="H1" s="87" t="s">
        <v>386</v>
      </c>
      <c r="I1" s="88"/>
      <c r="J1" s="89"/>
      <c r="K1" s="77"/>
      <c r="L1" s="77"/>
      <c r="M1" s="78"/>
      <c r="O1" s="83" t="s">
        <v>387</v>
      </c>
      <c r="P1" s="83"/>
      <c r="Q1" s="83"/>
      <c r="R1" s="83"/>
      <c r="S1" s="83"/>
      <c r="AI1" s="82"/>
      <c r="AJ1" s="82"/>
      <c r="AK1" s="82"/>
      <c r="AL1" s="82"/>
      <c r="AM1" s="82"/>
      <c r="AN1" s="82"/>
      <c r="AO1" s="82"/>
    </row>
    <row r="2" spans="1:41" s="79" customFormat="1" ht="24.75" customHeight="1" x14ac:dyDescent="0.2">
      <c r="A2" s="83" t="s">
        <v>382</v>
      </c>
      <c r="B2" s="83"/>
      <c r="C2" s="83"/>
      <c r="D2" s="83"/>
      <c r="E2" s="83"/>
      <c r="F2" s="83"/>
      <c r="G2" s="76"/>
      <c r="H2" s="90"/>
      <c r="I2" s="91"/>
      <c r="J2" s="92"/>
      <c r="K2" s="77"/>
      <c r="L2" s="77"/>
      <c r="M2" s="78"/>
      <c r="O2" s="83" t="s">
        <v>384</v>
      </c>
      <c r="P2" s="83"/>
      <c r="Q2" s="83"/>
      <c r="R2" s="83"/>
      <c r="AI2" s="82"/>
      <c r="AJ2" s="82"/>
      <c r="AK2" s="82"/>
      <c r="AL2" s="82"/>
      <c r="AM2" s="82"/>
      <c r="AN2" s="82"/>
      <c r="AO2" s="82"/>
    </row>
    <row r="3" spans="1:41" s="79" customFormat="1" ht="24.75" customHeight="1" x14ac:dyDescent="0.2">
      <c r="A3" s="83" t="s">
        <v>383</v>
      </c>
      <c r="B3" s="83"/>
      <c r="C3" s="83"/>
      <c r="D3" s="83"/>
      <c r="E3" s="83"/>
      <c r="F3" s="83"/>
      <c r="G3" s="76"/>
      <c r="H3" s="93"/>
      <c r="I3" s="94"/>
      <c r="J3" s="95"/>
      <c r="K3" s="77"/>
      <c r="L3" s="77"/>
      <c r="M3" s="78"/>
      <c r="O3" s="83" t="s">
        <v>385</v>
      </c>
      <c r="P3" s="83"/>
      <c r="Q3" s="83"/>
      <c r="R3" s="83"/>
      <c r="AI3" s="82"/>
      <c r="AJ3" s="82"/>
      <c r="AK3" s="82"/>
      <c r="AL3" s="82"/>
      <c r="AM3" s="82"/>
      <c r="AN3" s="82"/>
      <c r="AO3" s="82"/>
    </row>
    <row r="4" spans="1:41" ht="24.75" customHeight="1" x14ac:dyDescent="0.2">
      <c r="H4" s="58"/>
      <c r="I4" s="75"/>
      <c r="J4" s="75"/>
      <c r="K4" s="75"/>
      <c r="L4" s="75"/>
      <c r="M4" s="58"/>
      <c r="AI4" s="82"/>
      <c r="AJ4" s="82"/>
      <c r="AK4" s="82"/>
      <c r="AL4" s="82"/>
      <c r="AM4" s="82"/>
      <c r="AN4" s="82"/>
      <c r="AO4" s="82"/>
    </row>
    <row r="5" spans="1:41" x14ac:dyDescent="0.2">
      <c r="A5" s="84" t="s">
        <v>12</v>
      </c>
      <c r="B5" s="84"/>
      <c r="C5" s="85"/>
      <c r="D5" s="85"/>
      <c r="E5" s="85"/>
      <c r="F5" s="85"/>
      <c r="G5" s="85"/>
      <c r="H5" s="85"/>
      <c r="I5" s="85"/>
      <c r="J5" s="85"/>
      <c r="K5" s="85"/>
      <c r="L5" s="85"/>
      <c r="M5" s="85"/>
      <c r="N5" s="85"/>
      <c r="O5" s="85"/>
      <c r="P5" s="85"/>
      <c r="Q5" s="85"/>
      <c r="R5" s="85"/>
      <c r="S5" s="85"/>
      <c r="T5" s="85"/>
      <c r="U5" s="85"/>
      <c r="V5" s="85"/>
      <c r="W5" s="85"/>
      <c r="X5" s="85"/>
      <c r="Y5" s="85"/>
      <c r="Z5" s="85"/>
      <c r="AI5" s="82"/>
      <c r="AJ5" s="82"/>
      <c r="AK5" s="82"/>
      <c r="AL5" s="82"/>
      <c r="AM5" s="82"/>
      <c r="AN5" s="82"/>
      <c r="AO5" s="82"/>
    </row>
    <row r="6" spans="1:41" x14ac:dyDescent="0.2">
      <c r="A6" s="43"/>
      <c r="B6" s="43"/>
      <c r="C6" s="44"/>
      <c r="D6" s="44"/>
      <c r="E6" s="44"/>
      <c r="F6" s="44"/>
      <c r="G6" s="44"/>
      <c r="H6" s="86" t="s">
        <v>329</v>
      </c>
      <c r="I6" s="86"/>
      <c r="J6" s="86"/>
      <c r="K6" s="86"/>
      <c r="L6" s="44"/>
      <c r="M6" s="44"/>
      <c r="N6" s="44"/>
      <c r="O6" s="44"/>
      <c r="P6" s="86" t="s">
        <v>330</v>
      </c>
      <c r="Q6" s="86"/>
      <c r="R6" s="86"/>
      <c r="S6" s="86"/>
      <c r="T6" s="44"/>
      <c r="U6" s="44"/>
      <c r="V6" s="44"/>
      <c r="W6" s="44"/>
      <c r="X6" s="44"/>
      <c r="Y6" s="44"/>
      <c r="Z6" s="44"/>
      <c r="AI6" s="82"/>
      <c r="AJ6" s="82"/>
      <c r="AK6" s="82"/>
      <c r="AL6" s="82"/>
      <c r="AM6" s="82"/>
      <c r="AN6" s="82"/>
      <c r="AO6" s="82"/>
    </row>
    <row r="7" spans="1:41" ht="69.75" customHeight="1" x14ac:dyDescent="0.2">
      <c r="D7" s="13"/>
      <c r="E7" s="13"/>
      <c r="F7" s="13"/>
      <c r="G7" s="13"/>
      <c r="H7" s="105" t="s">
        <v>325</v>
      </c>
      <c r="I7" s="105"/>
      <c r="J7" s="105" t="s">
        <v>326</v>
      </c>
      <c r="K7" s="105"/>
      <c r="P7" s="105" t="s">
        <v>59</v>
      </c>
      <c r="Q7" s="105"/>
      <c r="R7" s="105" t="s">
        <v>60</v>
      </c>
      <c r="S7" s="105"/>
    </row>
    <row r="8" spans="1:41" ht="33.75" customHeight="1" x14ac:dyDescent="0.2">
      <c r="A8" s="11"/>
      <c r="B8" s="33"/>
      <c r="C8" s="10" t="s">
        <v>323</v>
      </c>
      <c r="D8" s="10" t="s">
        <v>0</v>
      </c>
      <c r="E8" s="10" t="s">
        <v>1</v>
      </c>
      <c r="F8" s="11" t="s">
        <v>2</v>
      </c>
      <c r="G8" s="11" t="s">
        <v>3</v>
      </c>
      <c r="H8" s="8" t="s">
        <v>331</v>
      </c>
      <c r="I8" s="24" t="s">
        <v>327</v>
      </c>
      <c r="J8" s="29" t="s">
        <v>332</v>
      </c>
      <c r="K8" s="24" t="s">
        <v>328</v>
      </c>
      <c r="L8" s="107" t="s">
        <v>16</v>
      </c>
      <c r="M8" s="108"/>
      <c r="N8" s="9" t="s">
        <v>7</v>
      </c>
      <c r="O8" s="10" t="s">
        <v>10</v>
      </c>
      <c r="P8" s="8" t="s">
        <v>331</v>
      </c>
      <c r="Q8" s="24" t="s">
        <v>327</v>
      </c>
      <c r="R8" s="29" t="s">
        <v>332</v>
      </c>
      <c r="S8" s="24" t="s">
        <v>328</v>
      </c>
      <c r="T8" s="14"/>
      <c r="U8" s="97" t="s">
        <v>20</v>
      </c>
      <c r="V8" s="98"/>
      <c r="W8" s="96" t="s">
        <v>356</v>
      </c>
      <c r="X8" s="96"/>
    </row>
    <row r="9" spans="1:41" ht="15" customHeight="1" x14ac:dyDescent="0.2">
      <c r="A9" s="109" t="s">
        <v>38</v>
      </c>
      <c r="B9" s="35">
        <v>1</v>
      </c>
      <c r="C9" s="11" t="s">
        <v>21</v>
      </c>
      <c r="D9" s="11" t="s">
        <v>4</v>
      </c>
      <c r="E9" s="11">
        <v>10</v>
      </c>
      <c r="F9" s="11">
        <v>6</v>
      </c>
      <c r="G9" s="11">
        <v>2</v>
      </c>
      <c r="H9" s="23"/>
      <c r="I9" s="23"/>
      <c r="J9" s="23"/>
      <c r="K9" s="23"/>
      <c r="L9" s="112" t="s">
        <v>355</v>
      </c>
      <c r="M9" s="112"/>
      <c r="N9" s="104" t="s">
        <v>380</v>
      </c>
      <c r="O9" s="102" t="s">
        <v>94</v>
      </c>
      <c r="P9" s="40"/>
      <c r="Q9" s="23"/>
      <c r="R9" s="11"/>
      <c r="S9" s="23"/>
      <c r="T9" s="14"/>
      <c r="U9" s="96" t="s">
        <v>19</v>
      </c>
      <c r="V9" s="96"/>
      <c r="W9" s="96" t="s">
        <v>357</v>
      </c>
      <c r="X9" s="96"/>
    </row>
    <row r="10" spans="1:41" x14ac:dyDescent="0.2">
      <c r="A10" s="110"/>
      <c r="B10" s="36">
        <v>2</v>
      </c>
      <c r="C10" s="11" t="s">
        <v>22</v>
      </c>
      <c r="D10" s="11" t="s">
        <v>5</v>
      </c>
      <c r="E10" s="11">
        <v>0.34</v>
      </c>
      <c r="F10" s="11">
        <v>8</v>
      </c>
      <c r="G10" s="11">
        <v>4</v>
      </c>
      <c r="H10" s="23"/>
      <c r="I10" s="23"/>
      <c r="J10" s="23"/>
      <c r="K10" s="23"/>
      <c r="L10" s="112"/>
      <c r="M10" s="112"/>
      <c r="N10" s="104"/>
      <c r="O10" s="102"/>
      <c r="P10" s="40"/>
      <c r="Q10" s="23"/>
      <c r="R10" s="11"/>
      <c r="S10" s="23"/>
      <c r="T10" s="14"/>
      <c r="U10" s="97" t="s">
        <v>18</v>
      </c>
      <c r="V10" s="98"/>
      <c r="W10" s="97"/>
      <c r="X10" s="98"/>
    </row>
    <row r="11" spans="1:41" x14ac:dyDescent="0.2">
      <c r="A11" s="110"/>
      <c r="B11" s="36">
        <v>3</v>
      </c>
      <c r="C11" s="11" t="s">
        <v>23</v>
      </c>
      <c r="D11" s="11" t="s">
        <v>4</v>
      </c>
      <c r="E11" s="11">
        <v>46.76</v>
      </c>
      <c r="F11" s="11">
        <v>5</v>
      </c>
      <c r="G11" s="11">
        <v>2</v>
      </c>
      <c r="H11" s="23"/>
      <c r="I11" s="23"/>
      <c r="J11" s="23"/>
      <c r="K11" s="23"/>
      <c r="L11" s="112"/>
      <c r="M11" s="112"/>
      <c r="N11" s="104"/>
      <c r="O11" s="102"/>
      <c r="P11" s="40"/>
      <c r="Q11" s="23"/>
      <c r="R11" s="11"/>
      <c r="S11" s="23"/>
      <c r="T11" s="14"/>
      <c r="U11" s="97" t="s">
        <v>17</v>
      </c>
      <c r="V11" s="98"/>
      <c r="W11" s="96">
        <v>10</v>
      </c>
      <c r="X11" s="96"/>
    </row>
    <row r="12" spans="1:41" x14ac:dyDescent="0.2">
      <c r="A12" s="110"/>
      <c r="B12" s="36">
        <v>4</v>
      </c>
      <c r="C12" s="11" t="s">
        <v>24</v>
      </c>
      <c r="D12" s="11" t="s">
        <v>6</v>
      </c>
      <c r="E12" s="11">
        <v>16.690000000000001</v>
      </c>
      <c r="F12" s="11">
        <v>6</v>
      </c>
      <c r="G12" s="11">
        <v>3</v>
      </c>
      <c r="H12" s="23"/>
      <c r="I12" s="23"/>
      <c r="J12" s="23"/>
      <c r="K12" s="23"/>
      <c r="L12" s="112"/>
      <c r="M12" s="112"/>
      <c r="N12" s="104"/>
      <c r="O12" s="102"/>
      <c r="P12" s="40"/>
      <c r="Q12" s="23"/>
      <c r="R12" s="11"/>
      <c r="S12" s="23"/>
      <c r="T12" s="14"/>
    </row>
    <row r="13" spans="1:41" x14ac:dyDescent="0.2">
      <c r="A13" s="110"/>
      <c r="B13" s="36">
        <v>5</v>
      </c>
      <c r="C13" s="11" t="s">
        <v>25</v>
      </c>
      <c r="D13" s="11" t="s">
        <v>5</v>
      </c>
      <c r="E13" s="11">
        <v>4.8</v>
      </c>
      <c r="F13" s="11">
        <v>5</v>
      </c>
      <c r="G13" s="11">
        <v>2</v>
      </c>
      <c r="H13" s="23"/>
      <c r="I13" s="23"/>
      <c r="J13" s="23"/>
      <c r="K13" s="23"/>
      <c r="L13" s="112"/>
      <c r="M13" s="112"/>
      <c r="N13" s="104"/>
      <c r="O13" s="102"/>
      <c r="P13" s="40"/>
      <c r="Q13" s="23"/>
      <c r="R13" s="11"/>
      <c r="S13" s="23"/>
      <c r="T13" s="14"/>
    </row>
    <row r="14" spans="1:41" x14ac:dyDescent="0.2">
      <c r="A14" s="110"/>
      <c r="B14" s="36">
        <v>6</v>
      </c>
      <c r="C14" s="11" t="s">
        <v>26</v>
      </c>
      <c r="D14" s="11" t="s">
        <v>4</v>
      </c>
      <c r="E14" s="11">
        <v>136.35</v>
      </c>
      <c r="F14" s="11">
        <v>3</v>
      </c>
      <c r="G14" s="11">
        <v>1</v>
      </c>
      <c r="H14" s="23"/>
      <c r="I14" s="23"/>
      <c r="J14" s="23"/>
      <c r="K14" s="23"/>
      <c r="L14" s="112"/>
      <c r="M14" s="112"/>
      <c r="N14" s="104"/>
      <c r="O14" s="102"/>
      <c r="P14" s="40"/>
      <c r="Q14" s="23"/>
      <c r="R14" s="11"/>
      <c r="S14" s="23"/>
      <c r="T14" s="14"/>
    </row>
    <row r="15" spans="1:41" ht="15" customHeight="1" x14ac:dyDescent="0.2">
      <c r="A15" s="110"/>
      <c r="B15" s="36">
        <v>7</v>
      </c>
      <c r="C15" s="11" t="s">
        <v>27</v>
      </c>
      <c r="D15" s="11" t="s">
        <v>4</v>
      </c>
      <c r="E15" s="11">
        <v>60</v>
      </c>
      <c r="F15" s="11">
        <v>7</v>
      </c>
      <c r="G15" s="11">
        <v>3</v>
      </c>
      <c r="H15" s="23"/>
      <c r="I15" s="23"/>
      <c r="J15" s="23"/>
      <c r="K15" s="23"/>
      <c r="L15" s="112"/>
      <c r="M15" s="112"/>
      <c r="N15" s="104"/>
      <c r="O15" s="102"/>
      <c r="P15" s="40"/>
      <c r="Q15" s="23"/>
      <c r="R15" s="11"/>
      <c r="S15" s="23"/>
      <c r="T15" s="14"/>
      <c r="U15" s="15" t="s">
        <v>13</v>
      </c>
      <c r="V15" s="15"/>
      <c r="W15" s="15"/>
      <c r="X15" s="15"/>
      <c r="Y15" s="15"/>
    </row>
    <row r="16" spans="1:41" ht="15" customHeight="1" x14ac:dyDescent="0.2">
      <c r="A16" s="110"/>
      <c r="B16" s="36">
        <v>8</v>
      </c>
      <c r="C16" s="11" t="s">
        <v>28</v>
      </c>
      <c r="D16" s="11" t="s">
        <v>4</v>
      </c>
      <c r="E16" s="11">
        <v>4.93</v>
      </c>
      <c r="F16" s="11">
        <v>5</v>
      </c>
      <c r="G16" s="11">
        <v>2</v>
      </c>
      <c r="H16" s="23"/>
      <c r="I16" s="23"/>
      <c r="J16" s="23"/>
      <c r="K16" s="23"/>
      <c r="L16" s="112"/>
      <c r="M16" s="112"/>
      <c r="N16" s="104"/>
      <c r="O16" s="102"/>
      <c r="P16" s="42"/>
      <c r="Q16" s="23"/>
      <c r="R16" s="11"/>
      <c r="S16" s="23"/>
      <c r="T16" s="14"/>
      <c r="U16" s="106" t="s">
        <v>11</v>
      </c>
      <c r="V16" s="106"/>
      <c r="W16" s="106"/>
      <c r="X16" s="106"/>
      <c r="Y16" s="106"/>
      <c r="Z16" s="106"/>
      <c r="AA16" s="106"/>
      <c r="AB16" s="106"/>
      <c r="AC16" s="106"/>
      <c r="AD16" s="106"/>
    </row>
    <row r="17" spans="1:36" ht="15" customHeight="1" x14ac:dyDescent="0.2">
      <c r="A17" s="110"/>
      <c r="B17" s="36">
        <v>9</v>
      </c>
      <c r="C17" s="11" t="s">
        <v>29</v>
      </c>
      <c r="D17" s="11" t="s">
        <v>4</v>
      </c>
      <c r="E17" s="11">
        <v>3.51</v>
      </c>
      <c r="F17" s="11">
        <v>6</v>
      </c>
      <c r="G17" s="11">
        <v>2</v>
      </c>
      <c r="H17" s="23"/>
      <c r="I17" s="23"/>
      <c r="J17" s="23"/>
      <c r="K17" s="23"/>
      <c r="L17" s="112"/>
      <c r="M17" s="112"/>
      <c r="N17" s="104"/>
      <c r="O17" s="102"/>
      <c r="P17" s="40"/>
      <c r="Q17" s="23"/>
      <c r="R17" s="11"/>
      <c r="S17" s="23"/>
      <c r="T17" s="14"/>
      <c r="U17" s="106"/>
      <c r="V17" s="106"/>
      <c r="W17" s="106"/>
      <c r="X17" s="106"/>
      <c r="Y17" s="106"/>
      <c r="Z17" s="106"/>
      <c r="AA17" s="106"/>
      <c r="AB17" s="106"/>
      <c r="AC17" s="106"/>
      <c r="AD17" s="106"/>
    </row>
    <row r="18" spans="1:36" x14ac:dyDescent="0.2">
      <c r="A18" s="110"/>
      <c r="B18" s="36">
        <v>10</v>
      </c>
      <c r="C18" s="11" t="s">
        <v>30</v>
      </c>
      <c r="D18" s="11" t="s">
        <v>4</v>
      </c>
      <c r="E18" s="11">
        <v>7.57</v>
      </c>
      <c r="F18" s="11">
        <v>3</v>
      </c>
      <c r="G18" s="11">
        <v>1</v>
      </c>
      <c r="H18" s="23"/>
      <c r="I18" s="23"/>
      <c r="J18" s="23"/>
      <c r="K18" s="23"/>
      <c r="L18" s="112"/>
      <c r="M18" s="112"/>
      <c r="N18" s="104"/>
      <c r="O18" s="102"/>
      <c r="P18" s="42"/>
      <c r="Q18" s="23"/>
      <c r="R18" s="11"/>
      <c r="S18" s="23"/>
      <c r="T18" s="14"/>
      <c r="U18" s="106"/>
      <c r="V18" s="106"/>
      <c r="W18" s="106"/>
      <c r="X18" s="106"/>
      <c r="Y18" s="106"/>
      <c r="Z18" s="106"/>
      <c r="AA18" s="106"/>
      <c r="AB18" s="106"/>
      <c r="AC18" s="106"/>
      <c r="AD18" s="106"/>
    </row>
    <row r="19" spans="1:36" ht="15" customHeight="1" x14ac:dyDescent="0.2">
      <c r="A19" s="110"/>
      <c r="B19" s="36">
        <v>11</v>
      </c>
      <c r="C19" s="11" t="s">
        <v>31</v>
      </c>
      <c r="D19" s="11" t="s">
        <v>4</v>
      </c>
      <c r="E19" s="11">
        <v>1.82</v>
      </c>
      <c r="F19" s="11">
        <v>6</v>
      </c>
      <c r="G19" s="11">
        <v>2</v>
      </c>
      <c r="H19" s="23"/>
      <c r="I19" s="23"/>
      <c r="J19" s="23"/>
      <c r="K19" s="23"/>
      <c r="L19" s="112"/>
      <c r="M19" s="112"/>
      <c r="N19" s="104"/>
      <c r="O19" s="102"/>
      <c r="P19" s="40"/>
      <c r="Q19" s="23"/>
      <c r="R19" s="11"/>
      <c r="S19" s="23"/>
      <c r="T19" s="14"/>
      <c r="U19" s="106"/>
      <c r="V19" s="106"/>
      <c r="W19" s="106"/>
      <c r="X19" s="106"/>
      <c r="Y19" s="106"/>
      <c r="Z19" s="106"/>
      <c r="AA19" s="106"/>
      <c r="AB19" s="106"/>
      <c r="AC19" s="106"/>
      <c r="AD19" s="106"/>
    </row>
    <row r="20" spans="1:36" x14ac:dyDescent="0.2">
      <c r="A20" s="110"/>
      <c r="B20" s="36">
        <v>12</v>
      </c>
      <c r="C20" s="11" t="s">
        <v>32</v>
      </c>
      <c r="D20" s="11" t="s">
        <v>4</v>
      </c>
      <c r="E20" s="11">
        <v>50.54</v>
      </c>
      <c r="F20" s="11">
        <v>6</v>
      </c>
      <c r="G20" s="11">
        <v>2</v>
      </c>
      <c r="H20" s="23"/>
      <c r="I20" s="23"/>
      <c r="J20" s="23"/>
      <c r="K20" s="23"/>
      <c r="L20" s="112"/>
      <c r="M20" s="112"/>
      <c r="N20" s="104"/>
      <c r="O20" s="102"/>
      <c r="P20" s="40"/>
      <c r="Q20" s="23"/>
      <c r="R20" s="11"/>
      <c r="S20" s="23"/>
      <c r="T20" s="14"/>
      <c r="U20" s="106"/>
      <c r="V20" s="106"/>
      <c r="W20" s="106"/>
      <c r="X20" s="106"/>
      <c r="Y20" s="106"/>
      <c r="Z20" s="106"/>
      <c r="AA20" s="106"/>
      <c r="AB20" s="106"/>
      <c r="AC20" s="106"/>
      <c r="AD20" s="106"/>
    </row>
    <row r="21" spans="1:36" x14ac:dyDescent="0.2">
      <c r="A21" s="110"/>
      <c r="B21" s="36">
        <v>13</v>
      </c>
      <c r="C21" s="11" t="s">
        <v>33</v>
      </c>
      <c r="D21" s="11" t="s">
        <v>4</v>
      </c>
      <c r="E21" s="11">
        <v>2.84</v>
      </c>
      <c r="F21" s="11">
        <v>4</v>
      </c>
      <c r="G21" s="11">
        <v>2</v>
      </c>
      <c r="H21" s="23"/>
      <c r="I21" s="23"/>
      <c r="J21" s="23"/>
      <c r="K21" s="23"/>
      <c r="L21" s="112"/>
      <c r="M21" s="112"/>
      <c r="N21" s="104"/>
      <c r="O21" s="102"/>
      <c r="P21" s="42"/>
      <c r="Q21" s="23"/>
      <c r="R21" s="11"/>
      <c r="S21" s="23"/>
      <c r="T21" s="14"/>
      <c r="U21" s="106"/>
      <c r="V21" s="106"/>
      <c r="W21" s="106"/>
      <c r="X21" s="106"/>
      <c r="Y21" s="106"/>
      <c r="Z21" s="106"/>
      <c r="AA21" s="106"/>
      <c r="AB21" s="106"/>
      <c r="AC21" s="106"/>
      <c r="AD21" s="106"/>
    </row>
    <row r="22" spans="1:36" x14ac:dyDescent="0.2">
      <c r="A22" s="110"/>
      <c r="B22" s="36">
        <v>14</v>
      </c>
      <c r="C22" s="11" t="s">
        <v>34</v>
      </c>
      <c r="D22" s="11" t="s">
        <v>4</v>
      </c>
      <c r="E22" s="11">
        <v>1.89</v>
      </c>
      <c r="F22" s="11">
        <v>5</v>
      </c>
      <c r="G22" s="11">
        <v>2</v>
      </c>
      <c r="H22" s="23"/>
      <c r="I22" s="23"/>
      <c r="J22" s="23"/>
      <c r="K22" s="23"/>
      <c r="L22" s="112"/>
      <c r="M22" s="112"/>
      <c r="N22" s="104"/>
      <c r="O22" s="102"/>
      <c r="P22" s="42"/>
      <c r="Q22" s="23"/>
      <c r="R22" s="11"/>
      <c r="S22" s="23"/>
      <c r="T22" s="14"/>
      <c r="U22" s="106"/>
      <c r="V22" s="106"/>
      <c r="W22" s="106"/>
      <c r="X22" s="106"/>
      <c r="Y22" s="106"/>
      <c r="Z22" s="106"/>
      <c r="AA22" s="106"/>
      <c r="AB22" s="106"/>
      <c r="AC22" s="106"/>
      <c r="AD22" s="106"/>
    </row>
    <row r="23" spans="1:36" x14ac:dyDescent="0.2">
      <c r="A23" s="110"/>
      <c r="B23" s="36">
        <v>15</v>
      </c>
      <c r="C23" s="11" t="s">
        <v>95</v>
      </c>
      <c r="D23" s="11" t="s">
        <v>5</v>
      </c>
      <c r="E23" s="11">
        <v>233.11</v>
      </c>
      <c r="F23" s="11">
        <v>6</v>
      </c>
      <c r="G23" s="11">
        <v>3</v>
      </c>
      <c r="H23" s="23"/>
      <c r="I23" s="23"/>
      <c r="J23" s="23"/>
      <c r="K23" s="23"/>
      <c r="L23" s="112"/>
      <c r="M23" s="112"/>
      <c r="N23" s="104"/>
      <c r="O23" s="102"/>
      <c r="P23" s="42"/>
      <c r="Q23" s="23"/>
      <c r="R23" s="11"/>
      <c r="S23" s="23"/>
      <c r="T23" s="14"/>
      <c r="U23" s="106"/>
      <c r="V23" s="106"/>
      <c r="W23" s="106"/>
      <c r="X23" s="106"/>
      <c r="Y23" s="106"/>
      <c r="Z23" s="106"/>
      <c r="AA23" s="106"/>
      <c r="AB23" s="106"/>
      <c r="AC23" s="106"/>
      <c r="AD23" s="106"/>
    </row>
    <row r="24" spans="1:36" x14ac:dyDescent="0.2">
      <c r="A24" s="110"/>
      <c r="B24" s="36">
        <v>16</v>
      </c>
      <c r="C24" s="11" t="s">
        <v>35</v>
      </c>
      <c r="D24" s="11" t="s">
        <v>6</v>
      </c>
      <c r="E24" s="11">
        <v>10.61</v>
      </c>
      <c r="F24" s="11">
        <v>4</v>
      </c>
      <c r="G24" s="11">
        <v>2</v>
      </c>
      <c r="H24" s="23"/>
      <c r="I24" s="23"/>
      <c r="J24" s="23"/>
      <c r="K24" s="23"/>
      <c r="L24" s="112"/>
      <c r="M24" s="112"/>
      <c r="N24" s="104"/>
      <c r="O24" s="102"/>
      <c r="P24" s="40"/>
      <c r="Q24" s="23"/>
      <c r="R24" s="11"/>
      <c r="S24" s="23"/>
      <c r="T24" s="14"/>
      <c r="U24" s="16"/>
      <c r="V24" s="16"/>
      <c r="W24" s="16"/>
      <c r="X24" s="16"/>
      <c r="Y24" s="16"/>
      <c r="Z24" s="16"/>
      <c r="AA24" s="16"/>
      <c r="AB24" s="16"/>
      <c r="AC24" s="16"/>
      <c r="AD24" s="16"/>
    </row>
    <row r="25" spans="1:36" x14ac:dyDescent="0.2">
      <c r="A25" s="110"/>
      <c r="B25" s="36">
        <v>17</v>
      </c>
      <c r="C25" s="11" t="s">
        <v>36</v>
      </c>
      <c r="D25" s="11" t="s">
        <v>4</v>
      </c>
      <c r="E25" s="11">
        <v>16.149999999999999</v>
      </c>
      <c r="F25" s="11">
        <v>4</v>
      </c>
      <c r="G25" s="11">
        <v>2</v>
      </c>
      <c r="H25" s="23"/>
      <c r="I25" s="23"/>
      <c r="J25" s="23"/>
      <c r="K25" s="23"/>
      <c r="L25" s="112"/>
      <c r="M25" s="112"/>
      <c r="N25" s="104"/>
      <c r="O25" s="102"/>
      <c r="P25" s="40"/>
      <c r="Q25" s="23"/>
      <c r="R25" s="11"/>
      <c r="S25" s="23"/>
      <c r="T25" s="14"/>
      <c r="U25" s="16"/>
      <c r="V25" s="16"/>
      <c r="W25" s="16"/>
      <c r="X25" s="16"/>
      <c r="Y25" s="16"/>
      <c r="Z25" s="16"/>
      <c r="AA25" s="16"/>
      <c r="AB25" s="16"/>
      <c r="AC25" s="16"/>
      <c r="AD25" s="16"/>
    </row>
    <row r="26" spans="1:36" x14ac:dyDescent="0.2">
      <c r="A26" s="111"/>
      <c r="B26" s="37">
        <v>18</v>
      </c>
      <c r="C26" s="11" t="s">
        <v>37</v>
      </c>
      <c r="D26" s="11" t="s">
        <v>5</v>
      </c>
      <c r="E26" s="11">
        <v>31.35</v>
      </c>
      <c r="F26" s="11">
        <v>6</v>
      </c>
      <c r="G26" s="11">
        <v>2</v>
      </c>
      <c r="H26" s="23"/>
      <c r="I26" s="23"/>
      <c r="J26" s="23"/>
      <c r="K26" s="23"/>
      <c r="L26" s="112"/>
      <c r="M26" s="112"/>
      <c r="N26" s="104"/>
      <c r="O26" s="102"/>
      <c r="P26" s="42"/>
      <c r="Q26" s="23"/>
      <c r="R26" s="11"/>
      <c r="S26" s="23"/>
      <c r="T26" s="14"/>
      <c r="U26" s="16"/>
      <c r="V26" s="16"/>
      <c r="W26" s="16"/>
      <c r="X26" s="16"/>
      <c r="Y26" s="16"/>
      <c r="Z26" s="16"/>
      <c r="AA26" s="16"/>
      <c r="AB26" s="16"/>
      <c r="AC26" s="16"/>
      <c r="AD26" s="16"/>
    </row>
    <row r="27" spans="1:36" x14ac:dyDescent="0.2">
      <c r="A27" s="25"/>
      <c r="B27" s="34"/>
      <c r="C27" s="28"/>
      <c r="D27" s="7"/>
      <c r="E27" s="4">
        <f>AVERAGE(E9:E26)</f>
        <v>35.514444444444443</v>
      </c>
      <c r="F27" s="4">
        <f t="shared" ref="F27:G27" si="0">AVERAGE(F9:F26)</f>
        <v>5.2777777777777777</v>
      </c>
      <c r="G27" s="4">
        <f t="shared" si="0"/>
        <v>2.1666666666666665</v>
      </c>
      <c r="H27" s="12"/>
      <c r="I27" s="5">
        <f>SUM(I9:I26)</f>
        <v>0</v>
      </c>
      <c r="J27" s="5"/>
      <c r="K27" s="5">
        <f t="shared" ref="K27" si="1">SUM(K9:K26)</f>
        <v>0</v>
      </c>
      <c r="L27" s="67"/>
      <c r="M27" s="67"/>
      <c r="N27" s="11"/>
      <c r="O27" s="11"/>
      <c r="P27" s="40"/>
      <c r="Q27" s="5">
        <f>SUM(Q9:Q26)</f>
        <v>0</v>
      </c>
      <c r="R27" s="5"/>
      <c r="S27" s="5">
        <f t="shared" ref="S27" si="2">SUM(S9:S26)</f>
        <v>0</v>
      </c>
      <c r="T27" s="14"/>
    </row>
    <row r="28" spans="1:36" ht="15" customHeight="1" x14ac:dyDescent="0.2">
      <c r="A28" s="114" t="s">
        <v>190</v>
      </c>
      <c r="B28" s="38">
        <v>1</v>
      </c>
      <c r="C28" s="11" t="s">
        <v>43</v>
      </c>
      <c r="D28" s="11" t="s">
        <v>5</v>
      </c>
      <c r="E28" s="11">
        <v>42.36</v>
      </c>
      <c r="F28" s="11">
        <v>5</v>
      </c>
      <c r="G28" s="11">
        <v>2</v>
      </c>
      <c r="H28" s="23"/>
      <c r="I28" s="23"/>
      <c r="J28" s="23"/>
      <c r="K28" s="23"/>
      <c r="L28" s="104" t="s">
        <v>324</v>
      </c>
      <c r="M28" s="104"/>
      <c r="N28" s="104"/>
      <c r="O28" s="104"/>
      <c r="P28" s="42"/>
      <c r="Q28" s="23"/>
      <c r="R28" s="11"/>
      <c r="S28" s="23"/>
      <c r="T28" s="14"/>
      <c r="U28" s="103" t="s">
        <v>363</v>
      </c>
      <c r="V28" s="103"/>
      <c r="W28" s="103"/>
      <c r="X28" s="31"/>
      <c r="Y28" s="31"/>
      <c r="AE28" s="103" t="s">
        <v>362</v>
      </c>
      <c r="AF28" s="103"/>
      <c r="AG28" s="103"/>
    </row>
    <row r="29" spans="1:36" ht="15" customHeight="1" x14ac:dyDescent="0.2">
      <c r="A29" s="115"/>
      <c r="B29" s="38">
        <v>2</v>
      </c>
      <c r="C29" s="11" t="s">
        <v>44</v>
      </c>
      <c r="D29" s="11" t="s">
        <v>4</v>
      </c>
      <c r="E29" s="11">
        <v>16.28</v>
      </c>
      <c r="F29" s="11">
        <v>7</v>
      </c>
      <c r="G29" s="11">
        <v>3</v>
      </c>
      <c r="H29" s="23"/>
      <c r="I29" s="23"/>
      <c r="J29" s="23"/>
      <c r="K29" s="23"/>
      <c r="L29" s="104"/>
      <c r="M29" s="104"/>
      <c r="N29" s="104"/>
      <c r="O29" s="104"/>
      <c r="P29" s="40"/>
      <c r="Q29" s="23"/>
      <c r="R29" s="11"/>
      <c r="S29" s="23"/>
      <c r="T29" s="14"/>
      <c r="U29" s="45"/>
      <c r="W29" s="46" t="s">
        <v>39</v>
      </c>
      <c r="X29" s="46" t="s">
        <v>40</v>
      </c>
      <c r="Y29" s="46" t="s">
        <v>41</v>
      </c>
      <c r="Z29" s="52" t="s">
        <v>42</v>
      </c>
      <c r="AA29" s="47"/>
      <c r="AB29" s="14"/>
      <c r="AC29" s="47"/>
      <c r="AD29" s="47"/>
      <c r="AE29" s="49"/>
      <c r="AG29" s="48" t="s">
        <v>39</v>
      </c>
      <c r="AH29" s="48" t="s">
        <v>40</v>
      </c>
      <c r="AI29" s="48" t="s">
        <v>41</v>
      </c>
      <c r="AJ29" s="48" t="s">
        <v>42</v>
      </c>
    </row>
    <row r="30" spans="1:36" ht="15" customHeight="1" x14ac:dyDescent="0.2">
      <c r="A30" s="115"/>
      <c r="B30" s="38">
        <v>3</v>
      </c>
      <c r="C30" s="11" t="s">
        <v>45</v>
      </c>
      <c r="D30" s="11" t="s">
        <v>4</v>
      </c>
      <c r="E30" s="11">
        <v>7.23</v>
      </c>
      <c r="F30" s="11">
        <v>7</v>
      </c>
      <c r="G30" s="11">
        <v>3</v>
      </c>
      <c r="H30" s="23"/>
      <c r="I30" s="23"/>
      <c r="J30" s="23"/>
      <c r="K30" s="23"/>
      <c r="L30" s="104"/>
      <c r="M30" s="104"/>
      <c r="N30" s="104"/>
      <c r="O30" s="104"/>
      <c r="P30" s="40"/>
      <c r="Q30" s="23"/>
      <c r="R30" s="11"/>
      <c r="S30" s="23"/>
      <c r="U30" s="104" t="s">
        <v>265</v>
      </c>
      <c r="V30" s="104"/>
      <c r="W30" s="50"/>
      <c r="X30" s="50"/>
      <c r="Y30" s="50"/>
      <c r="Z30" s="53"/>
      <c r="AA30" s="118"/>
      <c r="AB30" s="118"/>
      <c r="AC30" s="54"/>
      <c r="AD30" s="54"/>
      <c r="AE30" s="104" t="s">
        <v>346</v>
      </c>
      <c r="AF30" s="104"/>
      <c r="AG30" s="50"/>
      <c r="AH30" s="50"/>
      <c r="AI30" s="50"/>
      <c r="AJ30" s="50"/>
    </row>
    <row r="31" spans="1:36" ht="15" customHeight="1" x14ac:dyDescent="0.2">
      <c r="A31" s="115"/>
      <c r="B31" s="38">
        <v>4</v>
      </c>
      <c r="C31" s="11" t="s">
        <v>46</v>
      </c>
      <c r="D31" s="11" t="s">
        <v>6</v>
      </c>
      <c r="E31" s="11">
        <v>8.58</v>
      </c>
      <c r="F31" s="11">
        <v>7</v>
      </c>
      <c r="G31" s="11">
        <v>3</v>
      </c>
      <c r="H31" s="23"/>
      <c r="I31" s="23"/>
      <c r="J31" s="23"/>
      <c r="K31" s="23"/>
      <c r="L31" s="104"/>
      <c r="M31" s="104"/>
      <c r="N31" s="104"/>
      <c r="O31" s="104"/>
      <c r="P31" s="40"/>
      <c r="Q31" s="23"/>
      <c r="R31" s="11"/>
      <c r="S31" s="23"/>
      <c r="U31" s="104" t="s">
        <v>266</v>
      </c>
      <c r="V31" s="104"/>
      <c r="W31" s="50"/>
      <c r="X31" s="50"/>
      <c r="Y31" s="50"/>
      <c r="Z31" s="53"/>
      <c r="AA31" s="118"/>
      <c r="AB31" s="118"/>
      <c r="AC31" s="55"/>
      <c r="AD31" s="56"/>
      <c r="AE31" s="104" t="s">
        <v>347</v>
      </c>
      <c r="AF31" s="104"/>
      <c r="AG31" s="50"/>
      <c r="AH31" s="50"/>
      <c r="AI31" s="50"/>
      <c r="AJ31" s="50"/>
    </row>
    <row r="32" spans="1:36" x14ac:dyDescent="0.2">
      <c r="A32" s="115"/>
      <c r="B32" s="38">
        <v>5</v>
      </c>
      <c r="C32" s="11" t="s">
        <v>47</v>
      </c>
      <c r="D32" s="11" t="s">
        <v>5</v>
      </c>
      <c r="E32" s="11">
        <v>101.76</v>
      </c>
      <c r="F32" s="11">
        <v>4</v>
      </c>
      <c r="G32" s="11">
        <v>2</v>
      </c>
      <c r="H32" s="23"/>
      <c r="I32" s="23"/>
      <c r="J32" s="23"/>
      <c r="K32" s="23"/>
      <c r="L32" s="104"/>
      <c r="M32" s="104"/>
      <c r="N32" s="104"/>
      <c r="O32" s="104"/>
      <c r="P32" s="40"/>
      <c r="Q32" s="23"/>
      <c r="R32" s="11"/>
      <c r="S32" s="23"/>
    </row>
    <row r="33" spans="1:39" x14ac:dyDescent="0.2">
      <c r="A33" s="115"/>
      <c r="B33" s="38">
        <v>6</v>
      </c>
      <c r="C33" s="11" t="s">
        <v>48</v>
      </c>
      <c r="D33" s="11" t="s">
        <v>4</v>
      </c>
      <c r="E33" s="11">
        <v>35.340000000000003</v>
      </c>
      <c r="F33" s="11">
        <v>3</v>
      </c>
      <c r="G33" s="11">
        <v>1</v>
      </c>
      <c r="H33" s="23"/>
      <c r="I33" s="23"/>
      <c r="J33" s="23"/>
      <c r="K33" s="23"/>
      <c r="L33" s="104"/>
      <c r="M33" s="104"/>
      <c r="N33" s="104"/>
      <c r="O33" s="104"/>
      <c r="P33" s="40"/>
      <c r="Q33" s="23"/>
      <c r="R33" s="11"/>
      <c r="S33" s="23"/>
      <c r="U33" s="17"/>
      <c r="V33" s="14"/>
      <c r="W33" s="14"/>
      <c r="X33" s="14"/>
      <c r="Y33" s="14"/>
    </row>
    <row r="34" spans="1:39" x14ac:dyDescent="0.2">
      <c r="A34" s="115"/>
      <c r="B34" s="38">
        <v>7</v>
      </c>
      <c r="C34" s="11" t="s">
        <v>49</v>
      </c>
      <c r="D34" s="11" t="s">
        <v>4</v>
      </c>
      <c r="E34" s="11">
        <v>62.23</v>
      </c>
      <c r="F34" s="11">
        <v>7</v>
      </c>
      <c r="G34" s="11">
        <v>3</v>
      </c>
      <c r="H34" s="23"/>
      <c r="I34" s="23"/>
      <c r="J34" s="23"/>
      <c r="K34" s="23"/>
      <c r="L34" s="104"/>
      <c r="M34" s="104"/>
      <c r="N34" s="104"/>
      <c r="O34" s="104"/>
      <c r="P34" s="42"/>
      <c r="Q34" s="23"/>
      <c r="R34" s="11"/>
      <c r="S34" s="23"/>
      <c r="U34" s="15" t="s">
        <v>360</v>
      </c>
      <c r="V34" s="59"/>
      <c r="W34" s="60"/>
      <c r="X34" s="61"/>
      <c r="Y34" s="62"/>
      <c r="Z34" s="51"/>
      <c r="AA34" s="51"/>
      <c r="AB34" s="51"/>
      <c r="AC34" s="51"/>
      <c r="AD34" s="51"/>
      <c r="AE34" s="15" t="s">
        <v>361</v>
      </c>
      <c r="AF34" s="51"/>
      <c r="AG34" s="51"/>
      <c r="AH34" s="51"/>
      <c r="AI34" s="51"/>
      <c r="AJ34" s="51"/>
      <c r="AK34" s="51"/>
      <c r="AL34" s="51"/>
      <c r="AM34" s="51"/>
    </row>
    <row r="35" spans="1:39" x14ac:dyDescent="0.2">
      <c r="A35" s="115"/>
      <c r="B35" s="38">
        <v>8</v>
      </c>
      <c r="C35" s="11" t="s">
        <v>397</v>
      </c>
      <c r="D35" s="11" t="s">
        <v>4</v>
      </c>
      <c r="E35" s="11">
        <v>2.5</v>
      </c>
      <c r="F35" s="11">
        <v>5</v>
      </c>
      <c r="G35" s="11">
        <v>2</v>
      </c>
      <c r="H35" s="23"/>
      <c r="I35" s="23"/>
      <c r="J35" s="23"/>
      <c r="K35" s="23"/>
      <c r="L35" s="104"/>
      <c r="M35" s="104"/>
      <c r="N35" s="104"/>
      <c r="O35" s="104"/>
      <c r="P35" s="42"/>
      <c r="Q35" s="23"/>
      <c r="R35" s="11"/>
      <c r="S35" s="23"/>
      <c r="U35" s="63"/>
      <c r="V35" s="51"/>
      <c r="W35" s="51"/>
      <c r="X35" s="51"/>
      <c r="Y35" s="51"/>
      <c r="Z35" s="51"/>
      <c r="AA35" s="51"/>
      <c r="AB35" s="51"/>
      <c r="AC35" s="51"/>
      <c r="AD35" s="51"/>
      <c r="AE35" s="51"/>
      <c r="AF35" s="51"/>
      <c r="AG35" s="51"/>
      <c r="AH35" s="51"/>
      <c r="AI35" s="51"/>
      <c r="AJ35" s="51"/>
      <c r="AK35" s="51"/>
      <c r="AL35" s="51"/>
      <c r="AM35" s="51"/>
    </row>
    <row r="36" spans="1:39" ht="30" x14ac:dyDescent="0.2">
      <c r="A36" s="115"/>
      <c r="B36" s="38">
        <v>9</v>
      </c>
      <c r="C36" s="11" t="s">
        <v>50</v>
      </c>
      <c r="D36" s="11" t="s">
        <v>4</v>
      </c>
      <c r="E36" s="11">
        <v>6.49</v>
      </c>
      <c r="F36" s="11">
        <v>6</v>
      </c>
      <c r="G36" s="11">
        <v>2</v>
      </c>
      <c r="H36" s="23"/>
      <c r="I36" s="23"/>
      <c r="J36" s="23"/>
      <c r="K36" s="23"/>
      <c r="L36" s="104"/>
      <c r="M36" s="104"/>
      <c r="N36" s="104"/>
      <c r="O36" s="104"/>
      <c r="P36" s="42"/>
      <c r="Q36" s="23"/>
      <c r="R36" s="11"/>
      <c r="S36" s="23"/>
      <c r="U36" s="100" t="s">
        <v>333</v>
      </c>
      <c r="V36" s="101"/>
      <c r="W36" s="57" t="s">
        <v>319</v>
      </c>
      <c r="X36" s="57" t="s">
        <v>320</v>
      </c>
      <c r="Y36" s="51"/>
      <c r="Z36" s="100" t="s">
        <v>41</v>
      </c>
      <c r="AA36" s="101"/>
      <c r="AB36" s="57" t="s">
        <v>319</v>
      </c>
      <c r="AC36" s="57" t="s">
        <v>320</v>
      </c>
      <c r="AD36" s="51"/>
      <c r="AE36" s="100" t="s">
        <v>333</v>
      </c>
      <c r="AF36" s="101"/>
      <c r="AG36" s="57" t="s">
        <v>319</v>
      </c>
      <c r="AH36" s="57" t="s">
        <v>320</v>
      </c>
      <c r="AI36" s="51"/>
      <c r="AJ36" s="100" t="s">
        <v>41</v>
      </c>
      <c r="AK36" s="101"/>
      <c r="AL36" s="57" t="s">
        <v>319</v>
      </c>
      <c r="AM36" s="57" t="s">
        <v>320</v>
      </c>
    </row>
    <row r="37" spans="1:39" x14ac:dyDescent="0.2">
      <c r="A37" s="115"/>
      <c r="B37" s="38">
        <v>10</v>
      </c>
      <c r="C37" s="11" t="s">
        <v>51</v>
      </c>
      <c r="D37" s="11" t="s">
        <v>4</v>
      </c>
      <c r="E37" s="11">
        <v>5.81</v>
      </c>
      <c r="F37" s="11">
        <v>4</v>
      </c>
      <c r="G37" s="11">
        <v>1</v>
      </c>
      <c r="H37" s="23"/>
      <c r="I37" s="23"/>
      <c r="J37" s="23"/>
      <c r="K37" s="23"/>
      <c r="L37" s="104"/>
      <c r="M37" s="104"/>
      <c r="N37" s="104"/>
      <c r="O37" s="104"/>
      <c r="P37" s="40"/>
      <c r="Q37" s="23"/>
      <c r="R37" s="11"/>
      <c r="S37" s="23"/>
      <c r="T37" s="14"/>
      <c r="U37" s="102" t="s">
        <v>321</v>
      </c>
      <c r="V37" s="102"/>
      <c r="W37" s="64">
        <v>1</v>
      </c>
      <c r="X37" s="64">
        <v>11</v>
      </c>
      <c r="Y37" s="51"/>
      <c r="Z37" s="102" t="s">
        <v>321</v>
      </c>
      <c r="AA37" s="102"/>
      <c r="AB37" s="64">
        <v>3</v>
      </c>
      <c r="AC37" s="64">
        <v>4</v>
      </c>
      <c r="AD37" s="51"/>
      <c r="AE37" s="102" t="s">
        <v>321</v>
      </c>
      <c r="AF37" s="102"/>
      <c r="AG37" s="64">
        <v>2</v>
      </c>
      <c r="AH37" s="64">
        <v>8</v>
      </c>
      <c r="AI37" s="51"/>
      <c r="AJ37" s="102" t="s">
        <v>321</v>
      </c>
      <c r="AK37" s="102"/>
      <c r="AL37" s="64">
        <v>3</v>
      </c>
      <c r="AM37" s="64">
        <v>1</v>
      </c>
    </row>
    <row r="38" spans="1:39" x14ac:dyDescent="0.2">
      <c r="A38" s="115"/>
      <c r="B38" s="38">
        <v>11</v>
      </c>
      <c r="C38" s="11" t="s">
        <v>52</v>
      </c>
      <c r="D38" s="11" t="s">
        <v>4</v>
      </c>
      <c r="E38" s="11">
        <v>6.69</v>
      </c>
      <c r="F38" s="11">
        <v>5</v>
      </c>
      <c r="G38" s="11">
        <v>2</v>
      </c>
      <c r="H38" s="23"/>
      <c r="I38" s="23"/>
      <c r="J38" s="23"/>
      <c r="K38" s="23"/>
      <c r="L38" s="104"/>
      <c r="M38" s="104"/>
      <c r="N38" s="104"/>
      <c r="O38" s="104"/>
      <c r="P38" s="42"/>
      <c r="Q38" s="23"/>
      <c r="R38" s="11"/>
      <c r="S38" s="23"/>
      <c r="T38" s="14"/>
      <c r="U38" s="99" t="s">
        <v>322</v>
      </c>
      <c r="V38" s="99"/>
      <c r="W38" s="57">
        <v>0</v>
      </c>
      <c r="X38" s="57">
        <v>6</v>
      </c>
      <c r="Y38" s="51"/>
      <c r="Z38" s="99" t="s">
        <v>322</v>
      </c>
      <c r="AA38" s="99"/>
      <c r="AB38" s="57">
        <v>0</v>
      </c>
      <c r="AC38" s="57">
        <v>11</v>
      </c>
      <c r="AD38" s="51"/>
      <c r="AE38" s="99" t="s">
        <v>322</v>
      </c>
      <c r="AF38" s="99"/>
      <c r="AG38" s="57">
        <v>0</v>
      </c>
      <c r="AH38" s="57">
        <v>8</v>
      </c>
      <c r="AI38" s="51"/>
      <c r="AJ38" s="99" t="s">
        <v>322</v>
      </c>
      <c r="AK38" s="99"/>
      <c r="AL38" s="57">
        <v>0</v>
      </c>
      <c r="AM38" s="57">
        <v>14</v>
      </c>
    </row>
    <row r="39" spans="1:39" x14ac:dyDescent="0.2">
      <c r="A39" s="115"/>
      <c r="B39" s="38">
        <v>12</v>
      </c>
      <c r="C39" s="11" t="s">
        <v>395</v>
      </c>
      <c r="D39" s="11" t="s">
        <v>4</v>
      </c>
      <c r="E39" s="11">
        <v>0.2</v>
      </c>
      <c r="F39" s="11">
        <v>4</v>
      </c>
      <c r="G39" s="11">
        <v>2</v>
      </c>
      <c r="H39" s="23"/>
      <c r="I39" s="23"/>
      <c r="J39" s="23"/>
      <c r="K39" s="23"/>
      <c r="L39" s="104"/>
      <c r="M39" s="104"/>
      <c r="N39" s="104"/>
      <c r="O39" s="104"/>
      <c r="P39" s="40"/>
      <c r="Q39" s="23"/>
      <c r="R39" s="11"/>
      <c r="S39" s="23"/>
      <c r="T39" s="14"/>
      <c r="U39" s="51" t="s">
        <v>334</v>
      </c>
      <c r="V39" s="51" t="s">
        <v>342</v>
      </c>
      <c r="W39" s="51" t="s">
        <v>335</v>
      </c>
      <c r="X39" s="51"/>
      <c r="Y39" s="51"/>
      <c r="Z39" s="51" t="s">
        <v>334</v>
      </c>
      <c r="AA39" s="51" t="s">
        <v>343</v>
      </c>
      <c r="AB39" s="51" t="s">
        <v>339</v>
      </c>
      <c r="AC39" s="51"/>
      <c r="AD39" s="51"/>
      <c r="AE39" s="51" t="s">
        <v>334</v>
      </c>
      <c r="AF39" s="51" t="s">
        <v>348</v>
      </c>
      <c r="AG39" s="51" t="s">
        <v>349</v>
      </c>
      <c r="AH39" s="51"/>
      <c r="AI39" s="51"/>
      <c r="AJ39" s="51" t="s">
        <v>334</v>
      </c>
      <c r="AK39" s="51" t="s">
        <v>345</v>
      </c>
      <c r="AL39" s="51" t="s">
        <v>341</v>
      </c>
      <c r="AM39" s="51"/>
    </row>
    <row r="40" spans="1:39" x14ac:dyDescent="0.2">
      <c r="A40" s="115"/>
      <c r="B40" s="38">
        <v>13</v>
      </c>
      <c r="C40" s="11" t="s">
        <v>53</v>
      </c>
      <c r="D40" s="11" t="s">
        <v>4</v>
      </c>
      <c r="E40" s="11">
        <v>9.59</v>
      </c>
      <c r="F40" s="11">
        <v>6</v>
      </c>
      <c r="G40" s="11">
        <v>2</v>
      </c>
      <c r="H40" s="23"/>
      <c r="I40" s="23"/>
      <c r="J40" s="23"/>
      <c r="K40" s="23"/>
      <c r="L40" s="104"/>
      <c r="M40" s="104"/>
      <c r="N40" s="104"/>
      <c r="O40" s="104"/>
      <c r="P40" s="42"/>
      <c r="Q40" s="23"/>
      <c r="R40" s="11"/>
      <c r="S40" s="23"/>
      <c r="T40" s="14"/>
      <c r="U40" s="51"/>
      <c r="V40" s="51" t="s">
        <v>336</v>
      </c>
      <c r="W40" s="51"/>
      <c r="X40" s="51"/>
      <c r="Y40" s="51"/>
      <c r="Z40" s="51"/>
      <c r="AA40" s="51" t="s">
        <v>338</v>
      </c>
      <c r="AB40" s="51"/>
      <c r="AC40" s="51"/>
      <c r="AD40" s="51"/>
      <c r="AE40" s="51"/>
      <c r="AF40" s="51" t="s">
        <v>336</v>
      </c>
      <c r="AG40" s="51"/>
      <c r="AH40" s="51"/>
      <c r="AI40" s="51"/>
      <c r="AJ40" s="51"/>
      <c r="AK40" s="51" t="s">
        <v>336</v>
      </c>
      <c r="AL40" s="51"/>
      <c r="AM40" s="51"/>
    </row>
    <row r="41" spans="1:39" x14ac:dyDescent="0.2">
      <c r="A41" s="115"/>
      <c r="B41" s="38">
        <v>14</v>
      </c>
      <c r="C41" s="11" t="s">
        <v>54</v>
      </c>
      <c r="D41" s="11" t="s">
        <v>4</v>
      </c>
      <c r="E41" s="11">
        <v>40.47</v>
      </c>
      <c r="F41" s="11">
        <v>5</v>
      </c>
      <c r="G41" s="11">
        <v>2</v>
      </c>
      <c r="H41" s="23"/>
      <c r="I41" s="23"/>
      <c r="J41" s="23"/>
      <c r="K41" s="23"/>
      <c r="L41" s="104"/>
      <c r="M41" s="104"/>
      <c r="N41" s="104"/>
      <c r="O41" s="104"/>
      <c r="P41" s="42"/>
      <c r="Q41" s="23"/>
      <c r="R41" s="11"/>
      <c r="S41" s="23"/>
      <c r="T41" s="14"/>
      <c r="U41" s="65"/>
      <c r="V41" s="66"/>
      <c r="W41" s="66"/>
      <c r="X41" s="66"/>
      <c r="Y41" s="51"/>
      <c r="Z41" s="51"/>
      <c r="AA41" s="51"/>
      <c r="AB41" s="51"/>
      <c r="AC41" s="51"/>
      <c r="AD41" s="51"/>
      <c r="AE41" s="65"/>
      <c r="AF41" s="66"/>
      <c r="AG41" s="66"/>
      <c r="AH41" s="66"/>
      <c r="AI41" s="51"/>
      <c r="AJ41" s="51"/>
      <c r="AK41" s="51"/>
      <c r="AL41" s="51"/>
      <c r="AM41" s="51"/>
    </row>
    <row r="42" spans="1:39" ht="30" x14ac:dyDescent="0.2">
      <c r="A42" s="115"/>
      <c r="B42" s="38">
        <v>15</v>
      </c>
      <c r="C42" s="11" t="s">
        <v>55</v>
      </c>
      <c r="D42" s="11" t="s">
        <v>5</v>
      </c>
      <c r="E42" s="11">
        <v>224.46</v>
      </c>
      <c r="F42" s="11">
        <v>4</v>
      </c>
      <c r="G42" s="11">
        <v>2</v>
      </c>
      <c r="H42" s="23"/>
      <c r="I42" s="23"/>
      <c r="J42" s="23"/>
      <c r="K42" s="23"/>
      <c r="L42" s="104"/>
      <c r="M42" s="104"/>
      <c r="N42" s="104"/>
      <c r="O42" s="104"/>
      <c r="P42" s="40"/>
      <c r="Q42" s="23"/>
      <c r="R42" s="11"/>
      <c r="S42" s="23"/>
      <c r="T42" s="14"/>
      <c r="U42" s="100" t="s">
        <v>337</v>
      </c>
      <c r="V42" s="101"/>
      <c r="W42" s="57" t="s">
        <v>319</v>
      </c>
      <c r="X42" s="57" t="s">
        <v>320</v>
      </c>
      <c r="Y42" s="51"/>
      <c r="Z42" s="100" t="s">
        <v>340</v>
      </c>
      <c r="AA42" s="101"/>
      <c r="AB42" s="57" t="s">
        <v>319</v>
      </c>
      <c r="AC42" s="57" t="s">
        <v>320</v>
      </c>
      <c r="AD42" s="51"/>
      <c r="AE42" s="100" t="s">
        <v>337</v>
      </c>
      <c r="AF42" s="101"/>
      <c r="AG42" s="57" t="s">
        <v>319</v>
      </c>
      <c r="AH42" s="57" t="s">
        <v>320</v>
      </c>
      <c r="AI42" s="51"/>
      <c r="AJ42" s="100" t="s">
        <v>340</v>
      </c>
      <c r="AK42" s="101"/>
      <c r="AL42" s="57" t="s">
        <v>319</v>
      </c>
      <c r="AM42" s="57" t="s">
        <v>320</v>
      </c>
    </row>
    <row r="43" spans="1:39" x14ac:dyDescent="0.2">
      <c r="A43" s="115"/>
      <c r="B43" s="38">
        <v>16</v>
      </c>
      <c r="C43" s="11" t="s">
        <v>56</v>
      </c>
      <c r="D43" s="11" t="s">
        <v>6</v>
      </c>
      <c r="E43" s="11">
        <v>2.36</v>
      </c>
      <c r="F43" s="11">
        <v>4</v>
      </c>
      <c r="G43" s="11">
        <v>2</v>
      </c>
      <c r="H43" s="23"/>
      <c r="I43" s="23"/>
      <c r="J43" s="23"/>
      <c r="K43" s="23"/>
      <c r="L43" s="104"/>
      <c r="M43" s="104"/>
      <c r="N43" s="104"/>
      <c r="O43" s="104"/>
      <c r="P43" s="40"/>
      <c r="Q43" s="23"/>
      <c r="R43" s="11"/>
      <c r="S43" s="23"/>
      <c r="T43" s="14"/>
      <c r="U43" s="102" t="s">
        <v>321</v>
      </c>
      <c r="V43" s="102"/>
      <c r="W43" s="64">
        <v>0</v>
      </c>
      <c r="X43" s="64">
        <v>11</v>
      </c>
      <c r="Y43" s="51"/>
      <c r="Z43" s="102" t="s">
        <v>321</v>
      </c>
      <c r="AA43" s="102"/>
      <c r="AB43" s="64">
        <v>9</v>
      </c>
      <c r="AC43" s="64">
        <v>1</v>
      </c>
      <c r="AD43" s="51"/>
      <c r="AE43" s="102" t="s">
        <v>321</v>
      </c>
      <c r="AF43" s="102"/>
      <c r="AG43" s="64">
        <v>0</v>
      </c>
      <c r="AH43" s="64">
        <v>10</v>
      </c>
      <c r="AI43" s="51"/>
      <c r="AJ43" s="102" t="s">
        <v>321</v>
      </c>
      <c r="AK43" s="102"/>
      <c r="AL43" s="64">
        <v>8</v>
      </c>
      <c r="AM43" s="64">
        <v>4</v>
      </c>
    </row>
    <row r="44" spans="1:39" x14ac:dyDescent="0.2">
      <c r="A44" s="115"/>
      <c r="B44" s="38">
        <v>17</v>
      </c>
      <c r="C44" s="11" t="s">
        <v>57</v>
      </c>
      <c r="D44" s="11" t="s">
        <v>5</v>
      </c>
      <c r="E44" s="11">
        <v>61.82</v>
      </c>
      <c r="F44" s="11">
        <v>6</v>
      </c>
      <c r="G44" s="11">
        <v>2</v>
      </c>
      <c r="H44" s="23"/>
      <c r="I44" s="23"/>
      <c r="J44" s="23"/>
      <c r="K44" s="23"/>
      <c r="L44" s="104"/>
      <c r="M44" s="104"/>
      <c r="N44" s="104"/>
      <c r="O44" s="104"/>
      <c r="P44" s="40"/>
      <c r="Q44" s="23"/>
      <c r="R44" s="11"/>
      <c r="S44" s="23"/>
      <c r="T44" s="14"/>
      <c r="U44" s="99" t="s">
        <v>322</v>
      </c>
      <c r="V44" s="99"/>
      <c r="W44" s="57">
        <v>0</v>
      </c>
      <c r="X44" s="57">
        <v>7</v>
      </c>
      <c r="Y44" s="51"/>
      <c r="Z44" s="99" t="s">
        <v>322</v>
      </c>
      <c r="AA44" s="99"/>
      <c r="AB44" s="57">
        <v>1</v>
      </c>
      <c r="AC44" s="57">
        <v>7</v>
      </c>
      <c r="AD44" s="51"/>
      <c r="AE44" s="99" t="s">
        <v>322</v>
      </c>
      <c r="AF44" s="99"/>
      <c r="AG44" s="57">
        <v>0</v>
      </c>
      <c r="AH44" s="57">
        <v>8</v>
      </c>
      <c r="AI44" s="51"/>
      <c r="AJ44" s="99" t="s">
        <v>322</v>
      </c>
      <c r="AK44" s="99"/>
      <c r="AL44" s="57">
        <v>1</v>
      </c>
      <c r="AM44" s="57">
        <v>5</v>
      </c>
    </row>
    <row r="45" spans="1:39" x14ac:dyDescent="0.2">
      <c r="A45" s="116"/>
      <c r="B45" s="38">
        <v>18</v>
      </c>
      <c r="C45" s="11" t="s">
        <v>58</v>
      </c>
      <c r="D45" s="11" t="s">
        <v>4</v>
      </c>
      <c r="E45" s="11">
        <v>3.78</v>
      </c>
      <c r="F45" s="11">
        <v>5</v>
      </c>
      <c r="G45" s="11">
        <v>3</v>
      </c>
      <c r="H45" s="23"/>
      <c r="I45" s="23"/>
      <c r="J45" s="23"/>
      <c r="K45" s="23"/>
      <c r="L45" s="104"/>
      <c r="M45" s="104"/>
      <c r="N45" s="104"/>
      <c r="O45" s="104"/>
      <c r="P45" s="42"/>
      <c r="Q45" s="23"/>
      <c r="R45" s="11"/>
      <c r="S45" s="23"/>
      <c r="T45" s="14"/>
      <c r="U45" s="51" t="s">
        <v>334</v>
      </c>
      <c r="V45" s="51" t="s">
        <v>344</v>
      </c>
      <c r="W45" s="51" t="s">
        <v>335</v>
      </c>
      <c r="X45" s="51"/>
      <c r="Y45" s="51"/>
      <c r="Z45" s="51" t="s">
        <v>334</v>
      </c>
      <c r="AA45" s="51" t="s">
        <v>345</v>
      </c>
      <c r="AB45" s="51" t="s">
        <v>341</v>
      </c>
      <c r="AC45" s="51"/>
      <c r="AD45" s="51"/>
      <c r="AE45" s="51" t="s">
        <v>334</v>
      </c>
      <c r="AF45" s="51" t="s">
        <v>350</v>
      </c>
      <c r="AG45" s="51" t="s">
        <v>351</v>
      </c>
      <c r="AH45" s="51"/>
      <c r="AI45" s="51"/>
      <c r="AJ45" s="51" t="s">
        <v>334</v>
      </c>
      <c r="AK45" s="51" t="s">
        <v>352</v>
      </c>
      <c r="AL45" s="51" t="s">
        <v>353</v>
      </c>
      <c r="AM45" s="51"/>
    </row>
    <row r="46" spans="1:39" x14ac:dyDescent="0.2">
      <c r="A46" s="25"/>
      <c r="B46" s="34"/>
      <c r="C46" s="28"/>
      <c r="D46" s="7"/>
      <c r="E46" s="4">
        <f>AVERAGE(E28:E45)</f>
        <v>35.44166666666667</v>
      </c>
      <c r="F46" s="4">
        <f t="shared" ref="F46" si="3">AVERAGE(F28:F45)</f>
        <v>5.2222222222222223</v>
      </c>
      <c r="G46" s="4">
        <f>AVERAGE(G28:G45)</f>
        <v>2.1666666666666665</v>
      </c>
      <c r="H46" s="12"/>
      <c r="I46" s="5">
        <f>SUM(I28:I45)</f>
        <v>0</v>
      </c>
      <c r="J46" s="5"/>
      <c r="K46" s="5">
        <f t="shared" ref="K46" si="4">SUM(K28:K45)</f>
        <v>0</v>
      </c>
      <c r="L46" s="67"/>
      <c r="M46" s="67"/>
      <c r="N46" s="11"/>
      <c r="O46" s="11"/>
      <c r="P46" s="40"/>
      <c r="Q46" s="5">
        <f>SUM(Q28:Q45)</f>
        <v>0</v>
      </c>
      <c r="R46" s="5"/>
      <c r="S46" s="5">
        <f t="shared" ref="S46" si="5">SUM(S28:S45)</f>
        <v>0</v>
      </c>
      <c r="T46" s="14"/>
      <c r="U46" s="51"/>
      <c r="V46" s="51" t="s">
        <v>336</v>
      </c>
      <c r="W46" s="51"/>
      <c r="X46" s="51"/>
      <c r="Y46" s="51"/>
      <c r="Z46" s="51"/>
      <c r="AA46" s="51" t="s">
        <v>336</v>
      </c>
      <c r="AB46" s="51"/>
      <c r="AC46" s="51"/>
      <c r="AD46" s="51"/>
      <c r="AE46" s="51"/>
      <c r="AF46" s="51" t="s">
        <v>336</v>
      </c>
      <c r="AG46" s="51"/>
      <c r="AH46" s="51"/>
      <c r="AI46" s="51"/>
      <c r="AJ46" s="51"/>
      <c r="AK46" s="51" t="s">
        <v>336</v>
      </c>
      <c r="AL46" s="51"/>
      <c r="AM46" s="51"/>
    </row>
    <row r="47" spans="1:39" ht="15" customHeight="1" x14ac:dyDescent="0.2">
      <c r="A47" s="114" t="s">
        <v>8</v>
      </c>
      <c r="B47" s="38">
        <v>1</v>
      </c>
      <c r="C47" s="11" t="s">
        <v>61</v>
      </c>
      <c r="D47" s="11" t="s">
        <v>4</v>
      </c>
      <c r="E47" s="11">
        <v>32.159999999999997</v>
      </c>
      <c r="F47" s="11">
        <v>6</v>
      </c>
      <c r="G47" s="11">
        <v>3</v>
      </c>
      <c r="H47" s="23"/>
      <c r="I47" s="23"/>
      <c r="J47" s="23"/>
      <c r="K47" s="23"/>
      <c r="L47" s="117" t="s">
        <v>358</v>
      </c>
      <c r="M47" s="117"/>
      <c r="N47" s="117"/>
      <c r="O47" s="117"/>
      <c r="P47" s="40"/>
      <c r="Q47" s="23"/>
      <c r="R47" s="11"/>
      <c r="S47" s="23"/>
      <c r="T47" s="14"/>
    </row>
    <row r="48" spans="1:39" x14ac:dyDescent="0.2">
      <c r="A48" s="115"/>
      <c r="B48" s="38">
        <v>2</v>
      </c>
      <c r="C48" s="11" t="s">
        <v>62</v>
      </c>
      <c r="D48" s="11" t="s">
        <v>4</v>
      </c>
      <c r="E48" s="11">
        <v>32.159999999999997</v>
      </c>
      <c r="F48" s="11">
        <v>4</v>
      </c>
      <c r="G48" s="11">
        <v>2</v>
      </c>
      <c r="H48" s="23"/>
      <c r="I48" s="23"/>
      <c r="J48" s="23"/>
      <c r="K48" s="23"/>
      <c r="L48" s="118"/>
      <c r="M48" s="118"/>
      <c r="N48" s="118"/>
      <c r="O48" s="118"/>
      <c r="P48" s="40"/>
      <c r="Q48" s="23"/>
      <c r="R48" s="11"/>
      <c r="S48" s="23"/>
      <c r="T48" s="14"/>
    </row>
    <row r="49" spans="1:31" ht="15.75" customHeight="1" x14ac:dyDescent="0.2">
      <c r="A49" s="115"/>
      <c r="B49" s="38">
        <v>3</v>
      </c>
      <c r="C49" s="11" t="s">
        <v>63</v>
      </c>
      <c r="D49" s="11" t="s">
        <v>5</v>
      </c>
      <c r="E49" s="11">
        <v>10.34</v>
      </c>
      <c r="F49" s="11">
        <v>8</v>
      </c>
      <c r="G49" s="11">
        <v>4</v>
      </c>
      <c r="H49" s="23"/>
      <c r="I49" s="23"/>
      <c r="J49" s="23"/>
      <c r="K49" s="23"/>
      <c r="L49" s="118"/>
      <c r="M49" s="118"/>
      <c r="N49" s="118"/>
      <c r="O49" s="118"/>
      <c r="P49" s="40"/>
      <c r="Q49" s="23"/>
      <c r="R49" s="11"/>
      <c r="S49" s="23"/>
      <c r="T49" s="14"/>
      <c r="U49" s="128" t="s">
        <v>15</v>
      </c>
      <c r="V49" s="128"/>
    </row>
    <row r="50" spans="1:31" x14ac:dyDescent="0.2">
      <c r="A50" s="115"/>
      <c r="B50" s="38">
        <v>4</v>
      </c>
      <c r="C50" s="27" t="s">
        <v>64</v>
      </c>
      <c r="D50" s="11" t="s">
        <v>6</v>
      </c>
      <c r="E50" s="11">
        <v>0.2</v>
      </c>
      <c r="F50" s="11">
        <v>4</v>
      </c>
      <c r="G50" s="11">
        <v>2</v>
      </c>
      <c r="H50" s="23"/>
      <c r="I50" s="23"/>
      <c r="J50" s="30"/>
      <c r="K50" s="23"/>
      <c r="L50" s="118"/>
      <c r="M50" s="118"/>
      <c r="N50" s="118"/>
      <c r="O50" s="118"/>
      <c r="P50" s="40"/>
      <c r="Q50" s="23"/>
      <c r="R50" s="27"/>
      <c r="S50" s="23"/>
      <c r="T50" s="14"/>
      <c r="V50" s="20"/>
      <c r="W50" s="20"/>
      <c r="X50" s="20"/>
      <c r="Y50" s="20"/>
      <c r="Z50" s="20"/>
      <c r="AE50" s="82"/>
    </row>
    <row r="51" spans="1:31" x14ac:dyDescent="0.2">
      <c r="A51" s="115"/>
      <c r="B51" s="38">
        <v>5</v>
      </c>
      <c r="C51" s="11" t="s">
        <v>65</v>
      </c>
      <c r="D51" s="11" t="s">
        <v>4</v>
      </c>
      <c r="E51" s="11">
        <v>28.65</v>
      </c>
      <c r="F51" s="11">
        <v>6</v>
      </c>
      <c r="G51" s="11">
        <v>2</v>
      </c>
      <c r="H51" s="23"/>
      <c r="I51" s="23"/>
      <c r="J51" s="23"/>
      <c r="K51" s="23"/>
      <c r="L51" s="118"/>
      <c r="M51" s="118"/>
      <c r="N51" s="118"/>
      <c r="O51" s="118"/>
      <c r="P51" s="40"/>
      <c r="Q51" s="23"/>
      <c r="R51" s="11"/>
      <c r="S51" s="23"/>
      <c r="T51" s="14"/>
      <c r="U51" s="14"/>
      <c r="V51" s="14"/>
      <c r="W51" s="14"/>
      <c r="X51" s="14"/>
      <c r="Y51" s="14"/>
      <c r="Z51" s="14"/>
      <c r="AA51" s="14"/>
      <c r="AB51" s="14"/>
      <c r="AC51" s="14"/>
      <c r="AD51" s="14"/>
      <c r="AE51" s="82"/>
    </row>
    <row r="52" spans="1:31" x14ac:dyDescent="0.2">
      <c r="A52" s="115"/>
      <c r="B52" s="38">
        <v>6</v>
      </c>
      <c r="C52" s="11" t="s">
        <v>396</v>
      </c>
      <c r="D52" s="11" t="s">
        <v>4</v>
      </c>
      <c r="E52" s="11">
        <v>19.260000000000002</v>
      </c>
      <c r="F52" s="11">
        <v>4</v>
      </c>
      <c r="G52" s="11">
        <v>2</v>
      </c>
      <c r="H52" s="23"/>
      <c r="I52" s="23"/>
      <c r="J52" s="23"/>
      <c r="K52" s="23"/>
      <c r="L52" s="118"/>
      <c r="M52" s="118"/>
      <c r="N52" s="118"/>
      <c r="O52" s="118"/>
      <c r="P52" s="40"/>
      <c r="Q52" s="23"/>
      <c r="R52" s="11"/>
      <c r="S52" s="23"/>
      <c r="T52" s="14"/>
      <c r="U52" s="14"/>
      <c r="V52" s="14"/>
      <c r="W52" s="14"/>
      <c r="X52" s="14"/>
      <c r="Y52" s="14"/>
      <c r="Z52" s="14"/>
      <c r="AA52" s="14"/>
      <c r="AB52" s="14"/>
      <c r="AC52" s="14"/>
      <c r="AD52" s="14"/>
      <c r="AE52" s="82"/>
    </row>
    <row r="53" spans="1:31" x14ac:dyDescent="0.2">
      <c r="A53" s="115"/>
      <c r="B53" s="38">
        <v>7</v>
      </c>
      <c r="C53" s="11" t="s">
        <v>66</v>
      </c>
      <c r="D53" s="11" t="s">
        <v>4</v>
      </c>
      <c r="E53" s="11">
        <v>2.2999999999999998</v>
      </c>
      <c r="F53" s="11">
        <v>5</v>
      </c>
      <c r="G53" s="11">
        <v>2</v>
      </c>
      <c r="H53" s="23"/>
      <c r="I53" s="23"/>
      <c r="J53" s="23"/>
      <c r="K53" s="23"/>
      <c r="L53" s="118"/>
      <c r="M53" s="118"/>
      <c r="N53" s="118"/>
      <c r="O53" s="118"/>
      <c r="P53" s="42"/>
      <c r="Q53" s="23"/>
      <c r="R53" s="11"/>
      <c r="S53" s="23"/>
      <c r="T53" s="14"/>
      <c r="U53" s="14"/>
      <c r="V53" s="14"/>
      <c r="W53" s="14"/>
      <c r="X53" s="14"/>
      <c r="Y53" s="14"/>
      <c r="Z53" s="14"/>
      <c r="AA53" s="14"/>
      <c r="AB53" s="14"/>
      <c r="AC53" s="14"/>
      <c r="AD53" s="14"/>
      <c r="AE53" s="82"/>
    </row>
    <row r="54" spans="1:31" x14ac:dyDescent="0.2">
      <c r="A54" s="115"/>
      <c r="B54" s="38">
        <v>8</v>
      </c>
      <c r="C54" s="11" t="s">
        <v>67</v>
      </c>
      <c r="D54" s="11" t="s">
        <v>4</v>
      </c>
      <c r="E54" s="11">
        <v>7.84</v>
      </c>
      <c r="F54" s="11">
        <v>4</v>
      </c>
      <c r="G54" s="11">
        <v>2</v>
      </c>
      <c r="H54" s="23"/>
      <c r="I54" s="23"/>
      <c r="J54" s="23"/>
      <c r="K54" s="23"/>
      <c r="L54" s="118"/>
      <c r="M54" s="118"/>
      <c r="N54" s="118"/>
      <c r="O54" s="118"/>
      <c r="P54" s="40"/>
      <c r="Q54" s="23"/>
      <c r="R54" s="11"/>
      <c r="S54" s="23"/>
      <c r="T54" s="14"/>
      <c r="U54" s="14"/>
      <c r="V54" s="14"/>
      <c r="W54" s="14"/>
      <c r="X54" s="14"/>
      <c r="Y54" s="14"/>
      <c r="Z54" s="14"/>
      <c r="AA54" s="14"/>
      <c r="AB54" s="14"/>
      <c r="AC54" s="14"/>
      <c r="AD54" s="14"/>
      <c r="AE54" s="82"/>
    </row>
    <row r="55" spans="1:31" x14ac:dyDescent="0.2">
      <c r="A55" s="115"/>
      <c r="B55" s="38">
        <v>9</v>
      </c>
      <c r="C55" s="11" t="s">
        <v>68</v>
      </c>
      <c r="D55" s="11" t="s">
        <v>4</v>
      </c>
      <c r="E55" s="11">
        <v>194.39</v>
      </c>
      <c r="F55" s="11">
        <v>4</v>
      </c>
      <c r="G55" s="11">
        <v>2</v>
      </c>
      <c r="H55" s="23"/>
      <c r="I55" s="23"/>
      <c r="J55" s="23"/>
      <c r="K55" s="23"/>
      <c r="L55" s="118"/>
      <c r="M55" s="118"/>
      <c r="N55" s="118"/>
      <c r="O55" s="118"/>
      <c r="P55" s="42"/>
      <c r="Q55" s="23"/>
      <c r="R55" s="11"/>
      <c r="S55" s="23"/>
      <c r="T55" s="14"/>
      <c r="U55" s="14"/>
      <c r="V55" s="14"/>
      <c r="W55" s="14"/>
      <c r="X55" s="14"/>
      <c r="Y55" s="14"/>
      <c r="Z55" s="14"/>
      <c r="AA55" s="14"/>
      <c r="AB55" s="14"/>
      <c r="AC55" s="14"/>
      <c r="AD55" s="14"/>
      <c r="AE55" s="82"/>
    </row>
    <row r="56" spans="1:31" x14ac:dyDescent="0.2">
      <c r="A56" s="115"/>
      <c r="B56" s="38">
        <v>10</v>
      </c>
      <c r="C56" s="11" t="s">
        <v>267</v>
      </c>
      <c r="D56" s="11" t="s">
        <v>5</v>
      </c>
      <c r="E56" s="11">
        <v>36.89</v>
      </c>
      <c r="F56" s="11">
        <v>5</v>
      </c>
      <c r="G56" s="11">
        <v>2</v>
      </c>
      <c r="H56" s="23"/>
      <c r="I56" s="23"/>
      <c r="J56" s="23"/>
      <c r="K56" s="23"/>
      <c r="L56" s="118"/>
      <c r="M56" s="118"/>
      <c r="N56" s="118"/>
      <c r="O56" s="118"/>
      <c r="P56" s="40"/>
      <c r="Q56" s="23"/>
      <c r="R56" s="11"/>
      <c r="S56" s="23"/>
      <c r="T56" s="14"/>
      <c r="U56" s="14"/>
      <c r="V56" s="14"/>
      <c r="W56" s="14"/>
      <c r="X56" s="14"/>
      <c r="Y56" s="14"/>
      <c r="Z56" s="14"/>
      <c r="AA56" s="14"/>
      <c r="AB56" s="14"/>
      <c r="AC56" s="14"/>
      <c r="AD56" s="14"/>
      <c r="AE56" s="82"/>
    </row>
    <row r="57" spans="1:31" x14ac:dyDescent="0.2">
      <c r="A57" s="115"/>
      <c r="B57" s="38">
        <v>11</v>
      </c>
      <c r="C57" s="11" t="s">
        <v>69</v>
      </c>
      <c r="D57" s="11" t="s">
        <v>5</v>
      </c>
      <c r="E57" s="11">
        <v>49.05</v>
      </c>
      <c r="F57" s="11">
        <v>6</v>
      </c>
      <c r="G57" s="11">
        <v>3</v>
      </c>
      <c r="H57" s="23"/>
      <c r="I57" s="23"/>
      <c r="J57" s="23"/>
      <c r="K57" s="23"/>
      <c r="L57" s="118"/>
      <c r="M57" s="118"/>
      <c r="N57" s="118"/>
      <c r="O57" s="118"/>
      <c r="P57" s="40"/>
      <c r="Q57" s="23"/>
      <c r="R57" s="11"/>
      <c r="S57" s="23"/>
      <c r="T57" s="14"/>
      <c r="U57" s="14"/>
      <c r="V57" s="14"/>
      <c r="W57" s="14"/>
      <c r="X57" s="14"/>
      <c r="Y57" s="14"/>
      <c r="Z57" s="14"/>
      <c r="AA57" s="14"/>
      <c r="AB57" s="14"/>
      <c r="AC57" s="14"/>
      <c r="AD57" s="14"/>
      <c r="AE57" s="82"/>
    </row>
    <row r="58" spans="1:31" x14ac:dyDescent="0.2">
      <c r="A58" s="115"/>
      <c r="B58" s="38">
        <v>12</v>
      </c>
      <c r="C58" s="11" t="s">
        <v>70</v>
      </c>
      <c r="D58" s="11" t="s">
        <v>6</v>
      </c>
      <c r="E58" s="11">
        <v>8.7799999999999994</v>
      </c>
      <c r="F58" s="11">
        <v>4</v>
      </c>
      <c r="G58" s="11">
        <v>2</v>
      </c>
      <c r="H58" s="23"/>
      <c r="I58" s="23"/>
      <c r="J58" s="23"/>
      <c r="K58" s="23"/>
      <c r="L58" s="118"/>
      <c r="M58" s="118"/>
      <c r="N58" s="118"/>
      <c r="O58" s="118"/>
      <c r="P58" s="40"/>
      <c r="Q58" s="23"/>
      <c r="R58" s="11"/>
      <c r="S58" s="23"/>
      <c r="T58" s="14"/>
      <c r="U58" s="14"/>
      <c r="V58" s="14"/>
      <c r="W58" s="14"/>
      <c r="X58" s="14"/>
      <c r="Y58" s="14"/>
      <c r="Z58" s="14"/>
      <c r="AA58" s="14"/>
      <c r="AB58" s="14"/>
      <c r="AC58" s="14"/>
      <c r="AD58" s="14"/>
      <c r="AE58" s="82"/>
    </row>
    <row r="59" spans="1:31" x14ac:dyDescent="0.2">
      <c r="A59" s="115"/>
      <c r="B59" s="38">
        <v>13</v>
      </c>
      <c r="C59" s="11" t="s">
        <v>71</v>
      </c>
      <c r="D59" s="11" t="s">
        <v>4</v>
      </c>
      <c r="E59" s="11">
        <v>4.7300000000000004</v>
      </c>
      <c r="F59" s="11">
        <v>6</v>
      </c>
      <c r="G59" s="11">
        <v>2</v>
      </c>
      <c r="H59" s="23"/>
      <c r="I59" s="23"/>
      <c r="J59" s="23"/>
      <c r="K59" s="23"/>
      <c r="L59" s="118"/>
      <c r="M59" s="118"/>
      <c r="N59" s="118"/>
      <c r="O59" s="118"/>
      <c r="P59" s="40"/>
      <c r="Q59" s="23"/>
      <c r="R59" s="11"/>
      <c r="S59" s="23"/>
      <c r="T59" s="14"/>
      <c r="U59" s="14"/>
      <c r="V59" s="14"/>
      <c r="W59" s="14"/>
      <c r="X59" s="14"/>
      <c r="Y59" s="14"/>
      <c r="Z59" s="14"/>
      <c r="AA59" s="14"/>
      <c r="AB59" s="14"/>
      <c r="AC59" s="14"/>
      <c r="AD59" s="14"/>
      <c r="AE59" s="82"/>
    </row>
    <row r="60" spans="1:31" x14ac:dyDescent="0.2">
      <c r="A60" s="115"/>
      <c r="B60" s="38">
        <v>14</v>
      </c>
      <c r="C60" s="11" t="s">
        <v>72</v>
      </c>
      <c r="D60" s="11" t="s">
        <v>4</v>
      </c>
      <c r="E60" s="11">
        <v>95.34</v>
      </c>
      <c r="F60" s="11">
        <v>5</v>
      </c>
      <c r="G60" s="11">
        <v>2</v>
      </c>
      <c r="H60" s="23"/>
      <c r="I60" s="23"/>
      <c r="J60" s="23"/>
      <c r="K60" s="23"/>
      <c r="L60" s="118"/>
      <c r="M60" s="118"/>
      <c r="N60" s="118"/>
      <c r="O60" s="118"/>
      <c r="P60" s="40"/>
      <c r="Q60" s="23"/>
      <c r="R60" s="11"/>
      <c r="S60" s="23"/>
      <c r="T60" s="14"/>
      <c r="U60" s="14"/>
      <c r="V60" s="14"/>
      <c r="W60" s="14"/>
      <c r="X60" s="14"/>
      <c r="Y60" s="14"/>
      <c r="Z60" s="14"/>
      <c r="AA60" s="14"/>
      <c r="AB60" s="14"/>
      <c r="AC60" s="14"/>
      <c r="AD60" s="14"/>
      <c r="AE60" s="82"/>
    </row>
    <row r="61" spans="1:31" x14ac:dyDescent="0.2">
      <c r="A61" s="115"/>
      <c r="B61" s="38">
        <v>15</v>
      </c>
      <c r="C61" s="11" t="s">
        <v>73</v>
      </c>
      <c r="D61" s="11" t="s">
        <v>5</v>
      </c>
      <c r="E61" s="11">
        <v>73.180000000000007</v>
      </c>
      <c r="F61" s="11">
        <v>6</v>
      </c>
      <c r="G61" s="11">
        <v>2</v>
      </c>
      <c r="H61" s="23"/>
      <c r="I61" s="23"/>
      <c r="J61" s="23"/>
      <c r="K61" s="23"/>
      <c r="L61" s="118"/>
      <c r="M61" s="118"/>
      <c r="N61" s="118"/>
      <c r="O61" s="118"/>
      <c r="P61" s="40"/>
      <c r="Q61" s="23"/>
      <c r="R61" s="11"/>
      <c r="S61" s="23"/>
      <c r="T61" s="14"/>
      <c r="U61" s="14"/>
      <c r="V61" s="14"/>
      <c r="W61" s="14"/>
      <c r="X61" s="14"/>
      <c r="Y61" s="14"/>
      <c r="Z61" s="14"/>
      <c r="AA61" s="14"/>
      <c r="AB61" s="14"/>
      <c r="AC61" s="14"/>
      <c r="AD61" s="14"/>
      <c r="AE61" s="82"/>
    </row>
    <row r="62" spans="1:31" x14ac:dyDescent="0.2">
      <c r="A62" s="115"/>
      <c r="B62" s="38">
        <v>16</v>
      </c>
      <c r="C62" s="11" t="s">
        <v>74</v>
      </c>
      <c r="D62" s="11" t="s">
        <v>4</v>
      </c>
      <c r="E62" s="11">
        <v>29.86</v>
      </c>
      <c r="F62" s="11">
        <v>4</v>
      </c>
      <c r="G62" s="11">
        <v>2</v>
      </c>
      <c r="H62" s="23"/>
      <c r="I62" s="23"/>
      <c r="J62" s="23"/>
      <c r="K62" s="23"/>
      <c r="L62" s="118"/>
      <c r="M62" s="118"/>
      <c r="N62" s="118"/>
      <c r="O62" s="118"/>
      <c r="P62" s="40"/>
      <c r="Q62" s="23"/>
      <c r="R62" s="11"/>
      <c r="S62" s="23"/>
      <c r="T62" s="14"/>
      <c r="U62" s="14"/>
      <c r="V62" s="14"/>
      <c r="W62" s="14"/>
      <c r="X62" s="14"/>
      <c r="Y62" s="14"/>
      <c r="Z62" s="14"/>
      <c r="AA62" s="14"/>
      <c r="AB62" s="14"/>
      <c r="AC62" s="14"/>
      <c r="AD62" s="14"/>
      <c r="AE62" s="82"/>
    </row>
    <row r="63" spans="1:31" x14ac:dyDescent="0.2">
      <c r="A63" s="115"/>
      <c r="B63" s="38">
        <v>17</v>
      </c>
      <c r="C63" s="11" t="s">
        <v>75</v>
      </c>
      <c r="D63" s="11" t="s">
        <v>4</v>
      </c>
      <c r="E63" s="11">
        <v>8.4499999999999993</v>
      </c>
      <c r="F63" s="11">
        <v>4</v>
      </c>
      <c r="G63" s="11">
        <v>2</v>
      </c>
      <c r="H63" s="23"/>
      <c r="I63" s="23"/>
      <c r="J63" s="23"/>
      <c r="K63" s="23"/>
      <c r="L63" s="118"/>
      <c r="M63" s="118"/>
      <c r="N63" s="118"/>
      <c r="O63" s="118"/>
      <c r="P63" s="42"/>
      <c r="Q63" s="23"/>
      <c r="R63" s="11"/>
      <c r="S63" s="23"/>
      <c r="T63" s="14"/>
      <c r="U63" s="14"/>
      <c r="V63" s="14"/>
      <c r="W63" s="14"/>
      <c r="X63" s="14"/>
      <c r="Y63" s="14"/>
      <c r="Z63" s="14"/>
      <c r="AA63" s="14"/>
      <c r="AB63" s="14"/>
      <c r="AC63" s="14"/>
      <c r="AD63" s="14"/>
      <c r="AE63" s="82"/>
    </row>
    <row r="64" spans="1:31" x14ac:dyDescent="0.2">
      <c r="A64" s="116"/>
      <c r="B64" s="38">
        <v>18</v>
      </c>
      <c r="C64" s="11" t="s">
        <v>76</v>
      </c>
      <c r="D64" s="11" t="s">
        <v>4</v>
      </c>
      <c r="E64" s="11">
        <v>2.5</v>
      </c>
      <c r="F64" s="11">
        <v>2</v>
      </c>
      <c r="G64" s="11">
        <v>1</v>
      </c>
      <c r="H64" s="23"/>
      <c r="I64" s="23"/>
      <c r="J64" s="23"/>
      <c r="K64" s="23"/>
      <c r="L64" s="118"/>
      <c r="M64" s="118"/>
      <c r="N64" s="118"/>
      <c r="O64" s="118"/>
      <c r="P64" s="68"/>
      <c r="Q64" s="23"/>
      <c r="R64" s="11"/>
      <c r="S64" s="23"/>
      <c r="T64" s="14"/>
      <c r="U64" s="14"/>
      <c r="V64" s="14"/>
      <c r="W64" s="14"/>
      <c r="X64" s="14"/>
      <c r="Y64" s="14"/>
      <c r="Z64" s="14"/>
      <c r="AA64" s="14"/>
      <c r="AB64" s="14"/>
      <c r="AC64" s="14"/>
      <c r="AD64" s="14"/>
      <c r="AE64" s="82"/>
    </row>
    <row r="65" spans="1:31" x14ac:dyDescent="0.2">
      <c r="A65" s="25"/>
      <c r="B65" s="34"/>
      <c r="C65" s="28"/>
      <c r="D65" s="7"/>
      <c r="E65" s="4">
        <f>AVERAGE(E47:E64)</f>
        <v>35.337777777777781</v>
      </c>
      <c r="F65" s="4">
        <f t="shared" ref="F65:G65" si="6">AVERAGE(F47:F64)</f>
        <v>4.833333333333333</v>
      </c>
      <c r="G65" s="4">
        <f t="shared" si="6"/>
        <v>2.1666666666666665</v>
      </c>
      <c r="H65" s="12"/>
      <c r="I65" s="5">
        <f>SUM(I47:I64)</f>
        <v>0</v>
      </c>
      <c r="J65" s="5"/>
      <c r="K65" s="5">
        <f t="shared" ref="K65" si="7">SUM(K47:K64)</f>
        <v>0</v>
      </c>
      <c r="L65" s="67"/>
      <c r="M65" s="67"/>
      <c r="N65" s="11"/>
      <c r="O65" s="11"/>
      <c r="P65" s="40"/>
      <c r="Q65" s="5">
        <f>SUM(Q47:Q64)</f>
        <v>0</v>
      </c>
      <c r="R65" s="5"/>
      <c r="S65" s="5">
        <f t="shared" ref="S65" si="8">SUM(S47:S64)</f>
        <v>0</v>
      </c>
      <c r="T65" s="14"/>
      <c r="U65" s="14"/>
      <c r="V65" s="14"/>
      <c r="W65" s="14"/>
      <c r="X65" s="14"/>
      <c r="Y65" s="14"/>
      <c r="Z65" s="14"/>
      <c r="AA65" s="14"/>
      <c r="AB65" s="14"/>
      <c r="AC65" s="14"/>
      <c r="AD65" s="14"/>
      <c r="AE65" s="82"/>
    </row>
    <row r="66" spans="1:31" ht="15" customHeight="1" x14ac:dyDescent="0.2">
      <c r="A66" s="113" t="s">
        <v>9</v>
      </c>
      <c r="B66" s="38">
        <v>1</v>
      </c>
      <c r="C66" s="11" t="s">
        <v>77</v>
      </c>
      <c r="D66" s="11" t="s">
        <v>4</v>
      </c>
      <c r="E66" s="11">
        <v>33.31</v>
      </c>
      <c r="F66" s="11">
        <v>6</v>
      </c>
      <c r="G66" s="11">
        <v>2</v>
      </c>
      <c r="H66" s="39"/>
      <c r="I66" s="39"/>
      <c r="J66" s="39"/>
      <c r="K66" s="39"/>
      <c r="L66" s="119" t="s">
        <v>354</v>
      </c>
      <c r="M66" s="119"/>
      <c r="N66" s="119"/>
      <c r="O66" s="119"/>
      <c r="P66" s="40"/>
      <c r="Q66" s="39"/>
      <c r="R66" s="11"/>
      <c r="S66" s="39"/>
      <c r="U66" s="14"/>
      <c r="V66" s="14"/>
      <c r="W66" s="14"/>
      <c r="X66" s="14"/>
      <c r="Y66" s="14"/>
      <c r="Z66" s="14"/>
      <c r="AA66" s="14"/>
      <c r="AB66" s="14"/>
      <c r="AC66" s="14"/>
      <c r="AD66" s="14"/>
      <c r="AE66" s="82"/>
    </row>
    <row r="67" spans="1:31" x14ac:dyDescent="0.2">
      <c r="A67" s="113"/>
      <c r="B67" s="38">
        <v>2</v>
      </c>
      <c r="C67" s="11" t="s">
        <v>78</v>
      </c>
      <c r="D67" s="11" t="s">
        <v>4</v>
      </c>
      <c r="E67" s="11">
        <v>5.07</v>
      </c>
      <c r="F67" s="11">
        <v>6</v>
      </c>
      <c r="G67" s="11">
        <v>3</v>
      </c>
      <c r="H67" s="39"/>
      <c r="I67" s="39"/>
      <c r="J67" s="39"/>
      <c r="K67" s="39"/>
      <c r="L67" s="120"/>
      <c r="M67" s="120"/>
      <c r="N67" s="120"/>
      <c r="O67" s="120"/>
      <c r="P67" s="40"/>
      <c r="Q67" s="39"/>
      <c r="R67" s="11"/>
      <c r="S67" s="39"/>
      <c r="U67" s="14"/>
      <c r="V67" s="14"/>
      <c r="W67" s="14"/>
      <c r="X67" s="14"/>
      <c r="Y67" s="14"/>
      <c r="Z67" s="14"/>
      <c r="AA67" s="14"/>
      <c r="AB67" s="14"/>
      <c r="AC67" s="14"/>
      <c r="AD67" s="14"/>
      <c r="AE67" s="82"/>
    </row>
    <row r="68" spans="1:31" x14ac:dyDescent="0.2">
      <c r="A68" s="113"/>
      <c r="B68" s="38">
        <v>3</v>
      </c>
      <c r="C68" s="11" t="s">
        <v>79</v>
      </c>
      <c r="D68" s="11" t="s">
        <v>6</v>
      </c>
      <c r="E68" s="11">
        <v>0.95</v>
      </c>
      <c r="F68" s="11">
        <v>5</v>
      </c>
      <c r="G68" s="11">
        <v>2</v>
      </c>
      <c r="H68" s="39"/>
      <c r="I68" s="39"/>
      <c r="J68" s="39"/>
      <c r="K68" s="39"/>
      <c r="L68" s="120"/>
      <c r="M68" s="120"/>
      <c r="N68" s="120"/>
      <c r="O68" s="120"/>
      <c r="P68" s="40"/>
      <c r="Q68" s="39"/>
      <c r="R68" s="11"/>
      <c r="S68" s="39"/>
      <c r="U68" s="14"/>
      <c r="V68" s="14"/>
      <c r="W68" s="14"/>
      <c r="X68" s="14"/>
      <c r="Y68" s="14"/>
      <c r="Z68" s="14"/>
      <c r="AA68" s="14"/>
      <c r="AB68" s="14"/>
      <c r="AC68" s="14"/>
      <c r="AD68" s="14"/>
      <c r="AE68" s="82"/>
    </row>
    <row r="69" spans="1:31" x14ac:dyDescent="0.2">
      <c r="A69" s="113"/>
      <c r="B69" s="38">
        <v>4</v>
      </c>
      <c r="C69" s="11" t="s">
        <v>80</v>
      </c>
      <c r="D69" s="11" t="s">
        <v>4</v>
      </c>
      <c r="E69" s="11">
        <v>77.77</v>
      </c>
      <c r="F69" s="11">
        <v>5</v>
      </c>
      <c r="G69" s="11">
        <v>2</v>
      </c>
      <c r="H69" s="39"/>
      <c r="I69" s="39"/>
      <c r="J69" s="39"/>
      <c r="K69" s="39"/>
      <c r="L69" s="120"/>
      <c r="M69" s="120"/>
      <c r="N69" s="120"/>
      <c r="O69" s="120"/>
      <c r="P69" s="40"/>
      <c r="Q69" s="39"/>
      <c r="R69" s="11"/>
      <c r="S69" s="39"/>
      <c r="U69" s="15" t="s">
        <v>14</v>
      </c>
      <c r="AE69" s="82"/>
    </row>
    <row r="70" spans="1:31" ht="15" customHeight="1" x14ac:dyDescent="0.2">
      <c r="A70" s="113"/>
      <c r="B70" s="38">
        <v>5</v>
      </c>
      <c r="C70" s="11" t="s">
        <v>81</v>
      </c>
      <c r="D70" s="11" t="s">
        <v>4</v>
      </c>
      <c r="E70" s="3">
        <v>64.86</v>
      </c>
      <c r="F70" s="3">
        <v>4</v>
      </c>
      <c r="G70" s="3">
        <v>2</v>
      </c>
      <c r="H70" s="39"/>
      <c r="I70" s="39"/>
      <c r="J70" s="39"/>
      <c r="K70" s="39"/>
      <c r="L70" s="120"/>
      <c r="M70" s="120"/>
      <c r="N70" s="120"/>
      <c r="O70" s="120"/>
      <c r="P70" s="40"/>
      <c r="Q70" s="39"/>
      <c r="R70" s="11"/>
      <c r="S70" s="39"/>
      <c r="U70" s="121" t="s">
        <v>359</v>
      </c>
      <c r="V70" s="117"/>
      <c r="W70" s="117"/>
      <c r="X70" s="117"/>
      <c r="Y70" s="117"/>
      <c r="Z70" s="117"/>
      <c r="AA70" s="117"/>
      <c r="AB70" s="117"/>
      <c r="AC70" s="117"/>
      <c r="AD70" s="122"/>
    </row>
    <row r="71" spans="1:31" x14ac:dyDescent="0.2">
      <c r="A71" s="113"/>
      <c r="B71" s="38">
        <v>6</v>
      </c>
      <c r="C71" s="11" t="s">
        <v>82</v>
      </c>
      <c r="D71" s="11" t="s">
        <v>4</v>
      </c>
      <c r="E71" s="11">
        <v>89.05</v>
      </c>
      <c r="F71" s="11">
        <v>3</v>
      </c>
      <c r="G71" s="11">
        <v>1</v>
      </c>
      <c r="H71" s="39"/>
      <c r="I71" s="39"/>
      <c r="J71" s="39"/>
      <c r="K71" s="39"/>
      <c r="L71" s="120"/>
      <c r="M71" s="120"/>
      <c r="N71" s="120"/>
      <c r="O71" s="120"/>
      <c r="P71" s="40"/>
      <c r="Q71" s="39"/>
      <c r="R71" s="11"/>
      <c r="S71" s="39"/>
      <c r="U71" s="123"/>
      <c r="V71" s="118"/>
      <c r="W71" s="118"/>
      <c r="X71" s="118"/>
      <c r="Y71" s="118"/>
      <c r="Z71" s="118"/>
      <c r="AA71" s="118"/>
      <c r="AB71" s="118"/>
      <c r="AC71" s="118"/>
      <c r="AD71" s="124"/>
    </row>
    <row r="72" spans="1:31" x14ac:dyDescent="0.2">
      <c r="A72" s="113"/>
      <c r="B72" s="38">
        <v>7</v>
      </c>
      <c r="C72" s="11" t="s">
        <v>83</v>
      </c>
      <c r="D72" s="11" t="s">
        <v>4</v>
      </c>
      <c r="E72" s="11">
        <v>44.66</v>
      </c>
      <c r="F72" s="11">
        <v>6</v>
      </c>
      <c r="G72" s="11">
        <v>3</v>
      </c>
      <c r="H72" s="39"/>
      <c r="I72" s="39"/>
      <c r="J72" s="39"/>
      <c r="K72" s="39"/>
      <c r="L72" s="120"/>
      <c r="M72" s="120"/>
      <c r="N72" s="120"/>
      <c r="O72" s="120"/>
      <c r="P72" s="42"/>
      <c r="Q72" s="39"/>
      <c r="R72" s="11"/>
      <c r="S72" s="39"/>
      <c r="U72" s="123"/>
      <c r="V72" s="118"/>
      <c r="W72" s="118"/>
      <c r="X72" s="118"/>
      <c r="Y72" s="118"/>
      <c r="Z72" s="118"/>
      <c r="AA72" s="118"/>
      <c r="AB72" s="118"/>
      <c r="AC72" s="118"/>
      <c r="AD72" s="124"/>
    </row>
    <row r="73" spans="1:31" x14ac:dyDescent="0.2">
      <c r="A73" s="113"/>
      <c r="B73" s="38">
        <v>8</v>
      </c>
      <c r="C73" s="11" t="s">
        <v>388</v>
      </c>
      <c r="D73" s="11" t="s">
        <v>4</v>
      </c>
      <c r="E73" s="11">
        <v>91.15</v>
      </c>
      <c r="F73" s="11">
        <v>5</v>
      </c>
      <c r="G73" s="11">
        <v>2</v>
      </c>
      <c r="H73" s="39"/>
      <c r="I73" s="39"/>
      <c r="J73" s="39"/>
      <c r="K73" s="39"/>
      <c r="L73" s="120"/>
      <c r="M73" s="120"/>
      <c r="N73" s="120"/>
      <c r="O73" s="120"/>
      <c r="P73" s="42"/>
      <c r="Q73" s="39"/>
      <c r="R73" s="11"/>
      <c r="S73" s="39"/>
      <c r="U73" s="123"/>
      <c r="V73" s="118"/>
      <c r="W73" s="118"/>
      <c r="X73" s="118"/>
      <c r="Y73" s="118"/>
      <c r="Z73" s="118"/>
      <c r="AA73" s="118"/>
      <c r="AB73" s="118"/>
      <c r="AC73" s="118"/>
      <c r="AD73" s="124"/>
    </row>
    <row r="74" spans="1:31" x14ac:dyDescent="0.2">
      <c r="A74" s="113"/>
      <c r="B74" s="38">
        <v>9</v>
      </c>
      <c r="C74" s="11" t="s">
        <v>84</v>
      </c>
      <c r="D74" s="11" t="s">
        <v>6</v>
      </c>
      <c r="E74" s="11">
        <v>3.11</v>
      </c>
      <c r="F74" s="11">
        <v>6</v>
      </c>
      <c r="G74" s="11">
        <v>2</v>
      </c>
      <c r="H74" s="39"/>
      <c r="I74" s="39"/>
      <c r="J74" s="39"/>
      <c r="K74" s="39"/>
      <c r="L74" s="120"/>
      <c r="M74" s="120"/>
      <c r="N74" s="120"/>
      <c r="O74" s="120"/>
      <c r="P74" s="40"/>
      <c r="Q74" s="39"/>
      <c r="R74" s="11"/>
      <c r="S74" s="39"/>
      <c r="U74" s="123"/>
      <c r="V74" s="118"/>
      <c r="W74" s="118"/>
      <c r="X74" s="118"/>
      <c r="Y74" s="118"/>
      <c r="Z74" s="118"/>
      <c r="AA74" s="118"/>
      <c r="AB74" s="118"/>
      <c r="AC74" s="118"/>
      <c r="AD74" s="124"/>
    </row>
    <row r="75" spans="1:31" x14ac:dyDescent="0.2">
      <c r="A75" s="113"/>
      <c r="B75" s="38">
        <v>10</v>
      </c>
      <c r="C75" s="11" t="s">
        <v>85</v>
      </c>
      <c r="D75" s="11" t="s">
        <v>4</v>
      </c>
      <c r="E75" s="11">
        <v>6.42</v>
      </c>
      <c r="F75" s="11">
        <v>4</v>
      </c>
      <c r="G75" s="11">
        <v>2</v>
      </c>
      <c r="H75" s="39"/>
      <c r="I75" s="39"/>
      <c r="J75" s="39"/>
      <c r="K75" s="39"/>
      <c r="L75" s="120"/>
      <c r="M75" s="120"/>
      <c r="N75" s="120"/>
      <c r="O75" s="120"/>
      <c r="P75" s="42"/>
      <c r="Q75" s="39"/>
      <c r="R75" s="11"/>
      <c r="S75" s="39"/>
      <c r="U75" s="123"/>
      <c r="V75" s="118"/>
      <c r="W75" s="118"/>
      <c r="X75" s="118"/>
      <c r="Y75" s="118"/>
      <c r="Z75" s="118"/>
      <c r="AA75" s="118"/>
      <c r="AB75" s="118"/>
      <c r="AC75" s="118"/>
      <c r="AD75" s="124"/>
    </row>
    <row r="76" spans="1:31" x14ac:dyDescent="0.2">
      <c r="A76" s="113"/>
      <c r="B76" s="38">
        <v>11</v>
      </c>
      <c r="C76" s="11" t="s">
        <v>86</v>
      </c>
      <c r="D76" s="11" t="s">
        <v>5</v>
      </c>
      <c r="E76" s="11">
        <v>13.58</v>
      </c>
      <c r="F76" s="11">
        <v>4</v>
      </c>
      <c r="G76" s="11">
        <v>2</v>
      </c>
      <c r="H76" s="39"/>
      <c r="I76" s="39"/>
      <c r="J76" s="39"/>
      <c r="K76" s="39"/>
      <c r="L76" s="120"/>
      <c r="M76" s="120"/>
      <c r="N76" s="120"/>
      <c r="O76" s="120"/>
      <c r="P76" s="42"/>
      <c r="Q76" s="39"/>
      <c r="R76" s="11"/>
      <c r="S76" s="39"/>
      <c r="U76" s="123"/>
      <c r="V76" s="118"/>
      <c r="W76" s="118"/>
      <c r="X76" s="118"/>
      <c r="Y76" s="118"/>
      <c r="Z76" s="118"/>
      <c r="AA76" s="118"/>
      <c r="AB76" s="118"/>
      <c r="AC76" s="118"/>
      <c r="AD76" s="124"/>
    </row>
    <row r="77" spans="1:31" x14ac:dyDescent="0.2">
      <c r="A77" s="113"/>
      <c r="B77" s="38">
        <v>12</v>
      </c>
      <c r="C77" s="11" t="s">
        <v>87</v>
      </c>
      <c r="D77" s="11" t="s">
        <v>4</v>
      </c>
      <c r="E77" s="11">
        <v>20.88</v>
      </c>
      <c r="F77" s="11">
        <v>5</v>
      </c>
      <c r="G77" s="11">
        <v>2</v>
      </c>
      <c r="H77" s="39"/>
      <c r="I77" s="39"/>
      <c r="J77" s="39"/>
      <c r="K77" s="39"/>
      <c r="L77" s="120"/>
      <c r="M77" s="120"/>
      <c r="N77" s="120"/>
      <c r="O77" s="120"/>
      <c r="P77" s="40"/>
      <c r="Q77" s="39"/>
      <c r="R77" s="11"/>
      <c r="S77" s="39"/>
      <c r="U77" s="123"/>
      <c r="V77" s="118"/>
      <c r="W77" s="118"/>
      <c r="X77" s="118"/>
      <c r="Y77" s="118"/>
      <c r="Z77" s="118"/>
      <c r="AA77" s="118"/>
      <c r="AB77" s="118"/>
      <c r="AC77" s="118"/>
      <c r="AD77" s="124"/>
    </row>
    <row r="78" spans="1:31" x14ac:dyDescent="0.2">
      <c r="A78" s="113"/>
      <c r="B78" s="38">
        <v>13</v>
      </c>
      <c r="C78" s="11" t="s">
        <v>88</v>
      </c>
      <c r="D78" s="11" t="s">
        <v>5</v>
      </c>
      <c r="E78" s="11">
        <v>23.31</v>
      </c>
      <c r="F78" s="11">
        <v>7</v>
      </c>
      <c r="G78" s="11">
        <v>4</v>
      </c>
      <c r="H78" s="39"/>
      <c r="I78" s="39"/>
      <c r="J78" s="39"/>
      <c r="K78" s="39"/>
      <c r="L78" s="120"/>
      <c r="M78" s="120"/>
      <c r="N78" s="120"/>
      <c r="O78" s="120"/>
      <c r="P78" s="40"/>
      <c r="Q78" s="39"/>
      <c r="R78" s="11"/>
      <c r="S78" s="39"/>
      <c r="U78" s="123"/>
      <c r="V78" s="118"/>
      <c r="W78" s="118"/>
      <c r="X78" s="118"/>
      <c r="Y78" s="118"/>
      <c r="Z78" s="118"/>
      <c r="AA78" s="118"/>
      <c r="AB78" s="118"/>
      <c r="AC78" s="118"/>
      <c r="AD78" s="124"/>
    </row>
    <row r="79" spans="1:31" x14ac:dyDescent="0.2">
      <c r="A79" s="113"/>
      <c r="B79" s="38">
        <v>14</v>
      </c>
      <c r="C79" s="11" t="s">
        <v>389</v>
      </c>
      <c r="D79" s="11" t="s">
        <v>4</v>
      </c>
      <c r="E79" s="11">
        <v>18.989999999999998</v>
      </c>
      <c r="F79" s="11">
        <v>4</v>
      </c>
      <c r="G79" s="11">
        <v>2</v>
      </c>
      <c r="H79" s="39"/>
      <c r="I79" s="39"/>
      <c r="J79" s="39"/>
      <c r="K79" s="39"/>
      <c r="L79" s="120"/>
      <c r="M79" s="120"/>
      <c r="N79" s="120"/>
      <c r="O79" s="120"/>
      <c r="P79" s="42"/>
      <c r="Q79" s="39"/>
      <c r="R79" s="11"/>
      <c r="S79" s="39"/>
      <c r="U79" s="123"/>
      <c r="V79" s="118"/>
      <c r="W79" s="118"/>
      <c r="X79" s="118"/>
      <c r="Y79" s="118"/>
      <c r="Z79" s="118"/>
      <c r="AA79" s="118"/>
      <c r="AB79" s="118"/>
      <c r="AC79" s="118"/>
      <c r="AD79" s="124"/>
    </row>
    <row r="80" spans="1:31" x14ac:dyDescent="0.2">
      <c r="A80" s="113"/>
      <c r="B80" s="38">
        <v>15</v>
      </c>
      <c r="C80" s="11" t="s">
        <v>237</v>
      </c>
      <c r="D80" s="11" t="s">
        <v>5</v>
      </c>
      <c r="E80" s="11">
        <v>24.12</v>
      </c>
      <c r="F80" s="11">
        <v>5</v>
      </c>
      <c r="G80" s="11">
        <v>2</v>
      </c>
      <c r="H80" s="39"/>
      <c r="I80" s="39"/>
      <c r="J80" s="39"/>
      <c r="K80" s="39"/>
      <c r="L80" s="120"/>
      <c r="M80" s="120"/>
      <c r="N80" s="120"/>
      <c r="O80" s="120"/>
      <c r="P80" s="40"/>
      <c r="Q80" s="39"/>
      <c r="R80" s="11"/>
      <c r="S80" s="39"/>
      <c r="U80" s="123"/>
      <c r="V80" s="118"/>
      <c r="W80" s="118"/>
      <c r="X80" s="118"/>
      <c r="Y80" s="118"/>
      <c r="Z80" s="118"/>
      <c r="AA80" s="118"/>
      <c r="AB80" s="118"/>
      <c r="AC80" s="118"/>
      <c r="AD80" s="124"/>
    </row>
    <row r="81" spans="1:30" x14ac:dyDescent="0.2">
      <c r="A81" s="113"/>
      <c r="B81" s="38">
        <v>16</v>
      </c>
      <c r="C81" s="11" t="s">
        <v>89</v>
      </c>
      <c r="D81" s="11" t="s">
        <v>4</v>
      </c>
      <c r="E81" s="11">
        <v>10.47</v>
      </c>
      <c r="F81" s="11">
        <v>6</v>
      </c>
      <c r="G81" s="11">
        <v>2</v>
      </c>
      <c r="H81" s="39"/>
      <c r="I81" s="39"/>
      <c r="J81" s="39"/>
      <c r="K81" s="39"/>
      <c r="L81" s="120"/>
      <c r="M81" s="120"/>
      <c r="N81" s="120"/>
      <c r="O81" s="120"/>
      <c r="P81" s="40"/>
      <c r="Q81" s="39"/>
      <c r="R81" s="11"/>
      <c r="S81" s="39"/>
      <c r="U81" s="123"/>
      <c r="V81" s="118"/>
      <c r="W81" s="118"/>
      <c r="X81" s="118"/>
      <c r="Y81" s="118"/>
      <c r="Z81" s="118"/>
      <c r="AA81" s="118"/>
      <c r="AB81" s="118"/>
      <c r="AC81" s="118"/>
      <c r="AD81" s="124"/>
    </row>
    <row r="82" spans="1:30" x14ac:dyDescent="0.2">
      <c r="A82" s="113"/>
      <c r="B82" s="38">
        <v>17</v>
      </c>
      <c r="C82" s="3" t="s">
        <v>90</v>
      </c>
      <c r="D82" s="3" t="s">
        <v>4</v>
      </c>
      <c r="E82" s="3">
        <v>55.68</v>
      </c>
      <c r="F82" s="11">
        <v>4</v>
      </c>
      <c r="G82" s="11">
        <v>2</v>
      </c>
      <c r="H82" s="39"/>
      <c r="I82" s="39"/>
      <c r="J82" s="39"/>
      <c r="K82" s="39"/>
      <c r="L82" s="120"/>
      <c r="M82" s="120"/>
      <c r="N82" s="120"/>
      <c r="O82" s="120"/>
      <c r="P82" s="42"/>
      <c r="Q82" s="39"/>
      <c r="R82" s="3"/>
      <c r="S82" s="39"/>
      <c r="U82" s="123"/>
      <c r="V82" s="118"/>
      <c r="W82" s="118"/>
      <c r="X82" s="118"/>
      <c r="Y82" s="118"/>
      <c r="Z82" s="118"/>
      <c r="AA82" s="118"/>
      <c r="AB82" s="118"/>
      <c r="AC82" s="118"/>
      <c r="AD82" s="124"/>
    </row>
    <row r="83" spans="1:30" x14ac:dyDescent="0.2">
      <c r="A83" s="113"/>
      <c r="B83" s="38">
        <v>18</v>
      </c>
      <c r="C83" s="11" t="s">
        <v>91</v>
      </c>
      <c r="D83" s="11" t="s">
        <v>5</v>
      </c>
      <c r="E83" s="11">
        <v>54.39</v>
      </c>
      <c r="F83" s="11">
        <v>9</v>
      </c>
      <c r="G83" s="11">
        <v>4</v>
      </c>
      <c r="H83" s="39"/>
      <c r="I83" s="39"/>
      <c r="J83" s="39"/>
      <c r="K83" s="39"/>
      <c r="L83" s="120"/>
      <c r="M83" s="120"/>
      <c r="N83" s="120"/>
      <c r="O83" s="120"/>
      <c r="P83" s="69"/>
      <c r="Q83" s="39"/>
      <c r="R83" s="11"/>
      <c r="S83" s="39"/>
      <c r="U83" s="125"/>
      <c r="V83" s="126"/>
      <c r="W83" s="126"/>
      <c r="X83" s="126"/>
      <c r="Y83" s="126"/>
      <c r="Z83" s="126"/>
      <c r="AA83" s="126"/>
      <c r="AB83" s="126"/>
      <c r="AC83" s="126"/>
      <c r="AD83" s="127"/>
    </row>
    <row r="84" spans="1:30" x14ac:dyDescent="0.2">
      <c r="A84" s="25"/>
      <c r="B84" s="34"/>
      <c r="C84" s="28"/>
      <c r="D84" s="7"/>
      <c r="E84" s="26">
        <f>AVERAGE(E66:E80)</f>
        <v>34.481999999999992</v>
      </c>
      <c r="F84" s="26">
        <f t="shared" ref="F84:G84" si="9">AVERAGE(F66:F80)</f>
        <v>5</v>
      </c>
      <c r="G84" s="26">
        <f t="shared" si="9"/>
        <v>2.2000000000000002</v>
      </c>
      <c r="H84" s="12"/>
      <c r="I84" s="5">
        <f>SUM(I66:I83)</f>
        <v>0</v>
      </c>
      <c r="J84" s="5"/>
      <c r="K84" s="5">
        <f t="shared" ref="K84" si="10">SUM(K66:K83)</f>
        <v>0</v>
      </c>
      <c r="L84" s="11"/>
      <c r="M84" s="11"/>
      <c r="N84" s="11"/>
      <c r="O84" s="11"/>
      <c r="P84" s="40"/>
      <c r="Q84" s="5">
        <f>SUM(Q66:Q83)</f>
        <v>0</v>
      </c>
      <c r="R84" s="5"/>
      <c r="S84" s="5">
        <f t="shared" ref="S84" si="11">SUM(S66:S83)</f>
        <v>0</v>
      </c>
    </row>
    <row r="85" spans="1:30" x14ac:dyDescent="0.2">
      <c r="D85" s="6"/>
      <c r="E85" s="18"/>
      <c r="F85" s="19"/>
      <c r="G85" s="1"/>
      <c r="H85" s="1"/>
      <c r="I85" s="1"/>
      <c r="J85" s="1"/>
      <c r="K85" s="1"/>
    </row>
  </sheetData>
  <mergeCells count="70">
    <mergeCell ref="AJ36:AK36"/>
    <mergeCell ref="AE37:AF37"/>
    <mergeCell ref="AJ37:AK37"/>
    <mergeCell ref="AJ44:AK44"/>
    <mergeCell ref="AJ38:AK38"/>
    <mergeCell ref="AE42:AF42"/>
    <mergeCell ref="AJ42:AK42"/>
    <mergeCell ref="AE43:AF43"/>
    <mergeCell ref="AJ43:AK43"/>
    <mergeCell ref="A66:A83"/>
    <mergeCell ref="U30:V30"/>
    <mergeCell ref="U31:V31"/>
    <mergeCell ref="A47:A64"/>
    <mergeCell ref="L47:O64"/>
    <mergeCell ref="L66:O83"/>
    <mergeCell ref="U70:AD83"/>
    <mergeCell ref="AA30:AB30"/>
    <mergeCell ref="AA31:AB31"/>
    <mergeCell ref="A28:A45"/>
    <mergeCell ref="U36:V36"/>
    <mergeCell ref="U37:V37"/>
    <mergeCell ref="L28:O45"/>
    <mergeCell ref="Z38:AA38"/>
    <mergeCell ref="Z42:AA42"/>
    <mergeCell ref="U49:V49"/>
    <mergeCell ref="H7:I7"/>
    <mergeCell ref="J7:K7"/>
    <mergeCell ref="A9:A26"/>
    <mergeCell ref="L9:M26"/>
    <mergeCell ref="H6:K6"/>
    <mergeCell ref="AE50:AE69"/>
    <mergeCell ref="R7:S7"/>
    <mergeCell ref="U16:AD23"/>
    <mergeCell ref="L8:M8"/>
    <mergeCell ref="Z36:AA36"/>
    <mergeCell ref="Z37:AA37"/>
    <mergeCell ref="U8:V8"/>
    <mergeCell ref="U9:V9"/>
    <mergeCell ref="U10:V10"/>
    <mergeCell ref="W8:X8"/>
    <mergeCell ref="W9:X9"/>
    <mergeCell ref="N9:N26"/>
    <mergeCell ref="O9:O26"/>
    <mergeCell ref="P7:Q7"/>
    <mergeCell ref="U11:V11"/>
    <mergeCell ref="U44:V44"/>
    <mergeCell ref="Z44:AA44"/>
    <mergeCell ref="AE38:AF38"/>
    <mergeCell ref="AE44:AF44"/>
    <mergeCell ref="U28:W28"/>
    <mergeCell ref="AE28:AG28"/>
    <mergeCell ref="Z43:AA43"/>
    <mergeCell ref="AE30:AF30"/>
    <mergeCell ref="AE31:AF31"/>
    <mergeCell ref="AE36:AF36"/>
    <mergeCell ref="W11:X11"/>
    <mergeCell ref="W10:X10"/>
    <mergeCell ref="U38:V38"/>
    <mergeCell ref="U42:V42"/>
    <mergeCell ref="U43:V43"/>
    <mergeCell ref="AI1:AO6"/>
    <mergeCell ref="A1:F1"/>
    <mergeCell ref="A2:F2"/>
    <mergeCell ref="A3:F3"/>
    <mergeCell ref="O2:R2"/>
    <mergeCell ref="O3:R3"/>
    <mergeCell ref="A5:Z5"/>
    <mergeCell ref="P6:S6"/>
    <mergeCell ref="O1:S1"/>
    <mergeCell ref="H1:J3"/>
  </mergeCells>
  <phoneticPr fontId="11" type="noConversion"/>
  <pageMargins left="0.32" right="0.47" top="0.484375" bottom="0.16" header="0.3" footer="0.16"/>
  <pageSetup paperSize="9" scale="28" orientation="landscape" r:id="rId1"/>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3"/>
  <sheetViews>
    <sheetView tabSelected="1" workbookViewId="0">
      <selection activeCell="A21" sqref="A21:XFD21"/>
    </sheetView>
  </sheetViews>
  <sheetFormatPr baseColWidth="10" defaultColWidth="11.5" defaultRowHeight="15" x14ac:dyDescent="0.2"/>
  <cols>
    <col min="1" max="5" width="13.6640625" style="22" customWidth="1"/>
    <col min="6" max="6" width="11.33203125" style="22" customWidth="1"/>
    <col min="7" max="7" width="13.6640625" style="22" customWidth="1"/>
    <col min="8" max="8" width="16.83203125" style="22" customWidth="1"/>
    <col min="9" max="9" width="11.5" style="22"/>
    <col min="10" max="12" width="16.83203125" style="22" customWidth="1"/>
    <col min="13" max="16384" width="11.5" style="22"/>
  </cols>
  <sheetData>
    <row r="1" spans="1:12" ht="32.25" customHeight="1" x14ac:dyDescent="0.2">
      <c r="A1" s="130" t="s">
        <v>364</v>
      </c>
      <c r="B1" s="130"/>
      <c r="C1" s="130"/>
      <c r="G1" s="130" t="s">
        <v>365</v>
      </c>
      <c r="H1" s="130"/>
    </row>
    <row r="2" spans="1:12" ht="50" customHeight="1" x14ac:dyDescent="0.2">
      <c r="A2" s="129" t="s">
        <v>109</v>
      </c>
      <c r="B2" s="129"/>
      <c r="C2" s="129"/>
      <c r="D2" s="129"/>
      <c r="E2" s="129"/>
      <c r="F2" s="129"/>
      <c r="G2" s="129" t="s">
        <v>399</v>
      </c>
      <c r="H2" s="129"/>
      <c r="I2" s="129"/>
      <c r="J2" s="129"/>
      <c r="K2" s="129"/>
      <c r="L2" s="133"/>
    </row>
    <row r="3" spans="1:12" ht="50" customHeight="1" x14ac:dyDescent="0.2">
      <c r="A3" s="129" t="s">
        <v>110</v>
      </c>
      <c r="B3" s="129"/>
      <c r="C3" s="129"/>
      <c r="D3" s="129"/>
      <c r="E3" s="129"/>
      <c r="F3" s="129"/>
      <c r="G3" s="129" t="s">
        <v>97</v>
      </c>
      <c r="H3" s="129"/>
      <c r="I3" s="129"/>
      <c r="J3" s="129"/>
      <c r="K3" s="129"/>
      <c r="L3" s="133"/>
    </row>
    <row r="4" spans="1:12" ht="50" customHeight="1" x14ac:dyDescent="0.2">
      <c r="A4" s="129" t="s">
        <v>111</v>
      </c>
      <c r="B4" s="129"/>
      <c r="C4" s="129"/>
      <c r="D4" s="129"/>
      <c r="E4" s="129"/>
      <c r="F4" s="129"/>
      <c r="G4" s="129" t="s">
        <v>98</v>
      </c>
      <c r="H4" s="129"/>
      <c r="I4" s="129"/>
      <c r="J4" s="129"/>
      <c r="K4" s="129"/>
      <c r="L4" s="133"/>
    </row>
    <row r="5" spans="1:12" ht="50" customHeight="1" x14ac:dyDescent="0.2">
      <c r="A5" s="129" t="s">
        <v>112</v>
      </c>
      <c r="B5" s="129"/>
      <c r="C5" s="129"/>
      <c r="D5" s="129"/>
      <c r="E5" s="129"/>
      <c r="F5" s="129"/>
      <c r="G5" s="129" t="s">
        <v>99</v>
      </c>
      <c r="H5" s="129"/>
      <c r="I5" s="129"/>
      <c r="J5" s="129"/>
      <c r="K5" s="129"/>
      <c r="L5" s="133"/>
    </row>
    <row r="6" spans="1:12" ht="50" customHeight="1" x14ac:dyDescent="0.2">
      <c r="A6" s="129" t="s">
        <v>113</v>
      </c>
      <c r="B6" s="129"/>
      <c r="C6" s="129"/>
      <c r="D6" s="129"/>
      <c r="E6" s="129"/>
      <c r="F6" s="129"/>
      <c r="G6" s="129" t="s">
        <v>100</v>
      </c>
      <c r="H6" s="129"/>
      <c r="I6" s="129"/>
      <c r="J6" s="129"/>
      <c r="K6" s="129"/>
      <c r="L6" s="133"/>
    </row>
    <row r="7" spans="1:12" ht="50" customHeight="1" x14ac:dyDescent="0.2">
      <c r="A7" s="129" t="s">
        <v>114</v>
      </c>
      <c r="B7" s="129"/>
      <c r="C7" s="129"/>
      <c r="D7" s="129"/>
      <c r="E7" s="129"/>
      <c r="F7" s="129"/>
      <c r="G7" s="129" t="s">
        <v>101</v>
      </c>
      <c r="H7" s="129"/>
      <c r="I7" s="129"/>
      <c r="J7" s="129"/>
      <c r="K7" s="129"/>
      <c r="L7" s="133"/>
    </row>
    <row r="8" spans="1:12" ht="50" customHeight="1" x14ac:dyDescent="0.2">
      <c r="A8" s="129" t="s">
        <v>115</v>
      </c>
      <c r="B8" s="129"/>
      <c r="C8" s="129"/>
      <c r="D8" s="129"/>
      <c r="E8" s="129"/>
      <c r="F8" s="129"/>
      <c r="G8" s="129" t="s">
        <v>102</v>
      </c>
      <c r="H8" s="129"/>
      <c r="I8" s="129"/>
      <c r="J8" s="129"/>
      <c r="K8" s="129"/>
      <c r="L8" s="133"/>
    </row>
    <row r="9" spans="1:12" ht="50" customHeight="1" x14ac:dyDescent="0.2">
      <c r="A9" s="129" t="s">
        <v>398</v>
      </c>
      <c r="B9" s="129"/>
      <c r="C9" s="129"/>
      <c r="D9" s="129"/>
      <c r="E9" s="129"/>
      <c r="F9" s="129"/>
      <c r="G9" s="129" t="s">
        <v>390</v>
      </c>
      <c r="H9" s="129"/>
      <c r="I9" s="129"/>
      <c r="J9" s="129"/>
      <c r="K9" s="129"/>
      <c r="L9" s="133"/>
    </row>
    <row r="10" spans="1:12" ht="50" customHeight="1" x14ac:dyDescent="0.2">
      <c r="A10" s="129" t="s">
        <v>116</v>
      </c>
      <c r="B10" s="129"/>
      <c r="C10" s="129"/>
      <c r="D10" s="129"/>
      <c r="E10" s="129"/>
      <c r="F10" s="129"/>
      <c r="G10" s="129" t="s">
        <v>103</v>
      </c>
      <c r="H10" s="129"/>
      <c r="I10" s="129"/>
      <c r="J10" s="129"/>
      <c r="K10" s="129"/>
      <c r="L10" s="133"/>
    </row>
    <row r="11" spans="1:12" ht="50" customHeight="1" x14ac:dyDescent="0.2">
      <c r="A11" s="129" t="s">
        <v>117</v>
      </c>
      <c r="B11" s="129"/>
      <c r="C11" s="129"/>
      <c r="D11" s="129"/>
      <c r="E11" s="129"/>
      <c r="F11" s="129"/>
      <c r="G11" s="129" t="s">
        <v>104</v>
      </c>
      <c r="H11" s="129"/>
      <c r="I11" s="129"/>
      <c r="J11" s="129"/>
      <c r="K11" s="129"/>
      <c r="L11" s="133"/>
    </row>
    <row r="12" spans="1:12" ht="50" customHeight="1" x14ac:dyDescent="0.2">
      <c r="A12" s="129" t="s">
        <v>118</v>
      </c>
      <c r="B12" s="129"/>
      <c r="C12" s="129"/>
      <c r="D12" s="129"/>
      <c r="E12" s="129"/>
      <c r="F12" s="129"/>
      <c r="G12" s="129" t="s">
        <v>105</v>
      </c>
      <c r="H12" s="129"/>
      <c r="I12" s="129"/>
      <c r="J12" s="129"/>
      <c r="K12" s="129"/>
      <c r="L12" s="133"/>
    </row>
    <row r="13" spans="1:12" ht="50" customHeight="1" x14ac:dyDescent="0.2">
      <c r="A13" s="129" t="s">
        <v>119</v>
      </c>
      <c r="B13" s="129"/>
      <c r="C13" s="129"/>
      <c r="D13" s="129"/>
      <c r="E13" s="129"/>
      <c r="F13" s="129"/>
      <c r="G13" s="129" t="s">
        <v>106</v>
      </c>
      <c r="H13" s="129"/>
      <c r="I13" s="129"/>
      <c r="J13" s="129"/>
      <c r="K13" s="129"/>
      <c r="L13" s="133"/>
    </row>
    <row r="14" spans="1:12" ht="50" customHeight="1" x14ac:dyDescent="0.2">
      <c r="A14" s="129" t="s">
        <v>120</v>
      </c>
      <c r="B14" s="129"/>
      <c r="C14" s="129"/>
      <c r="D14" s="129"/>
      <c r="E14" s="129"/>
      <c r="F14" s="129"/>
      <c r="G14" s="129" t="s">
        <v>107</v>
      </c>
      <c r="H14" s="129"/>
      <c r="I14" s="129"/>
      <c r="J14" s="129"/>
      <c r="K14" s="129"/>
      <c r="L14" s="133"/>
    </row>
    <row r="15" spans="1:12" ht="50" customHeight="1" x14ac:dyDescent="0.2">
      <c r="A15" s="129" t="s">
        <v>121</v>
      </c>
      <c r="B15" s="129"/>
      <c r="C15" s="129"/>
      <c r="D15" s="129"/>
      <c r="E15" s="129"/>
      <c r="F15" s="129"/>
      <c r="G15" s="129" t="s">
        <v>108</v>
      </c>
      <c r="H15" s="129"/>
      <c r="I15" s="129"/>
      <c r="J15" s="129"/>
      <c r="K15" s="129"/>
      <c r="L15" s="133"/>
    </row>
    <row r="17" spans="1:14" ht="19" x14ac:dyDescent="0.25">
      <c r="A17" s="130" t="s">
        <v>379</v>
      </c>
      <c r="B17" s="130"/>
      <c r="C17" s="130"/>
      <c r="D17" s="130"/>
      <c r="E17" s="130"/>
      <c r="F17" s="130"/>
      <c r="G17" s="130" t="s">
        <v>378</v>
      </c>
      <c r="H17" s="130"/>
      <c r="I17" s="130"/>
      <c r="J17" s="130"/>
      <c r="K17" s="130"/>
      <c r="L17" s="130"/>
      <c r="M17" s="71"/>
      <c r="N17" s="71"/>
    </row>
    <row r="18" spans="1:14" ht="19" x14ac:dyDescent="0.2">
      <c r="A18" s="72"/>
      <c r="B18" s="72"/>
      <c r="C18" s="72"/>
      <c r="D18" s="72"/>
      <c r="E18" s="72"/>
    </row>
    <row r="19" spans="1:14" ht="50" customHeight="1" x14ac:dyDescent="0.2">
      <c r="A19" s="73" t="s">
        <v>263</v>
      </c>
      <c r="B19" s="73" t="s">
        <v>264</v>
      </c>
      <c r="C19" s="73" t="s">
        <v>263</v>
      </c>
      <c r="D19" s="73" t="s">
        <v>264</v>
      </c>
      <c r="E19" s="73" t="s">
        <v>263</v>
      </c>
      <c r="F19" s="73" t="s">
        <v>264</v>
      </c>
      <c r="G19" s="73" t="s">
        <v>263</v>
      </c>
      <c r="H19" s="73" t="s">
        <v>366</v>
      </c>
      <c r="I19" s="73" t="s">
        <v>263</v>
      </c>
      <c r="J19" s="73" t="s">
        <v>366</v>
      </c>
      <c r="K19" s="73" t="s">
        <v>263</v>
      </c>
      <c r="L19" s="73" t="s">
        <v>366</v>
      </c>
    </row>
    <row r="20" spans="1:14" ht="32" x14ac:dyDescent="0.2">
      <c r="A20" s="22" t="s">
        <v>122</v>
      </c>
      <c r="B20" s="22" t="s">
        <v>88</v>
      </c>
      <c r="C20" s="22" t="s">
        <v>148</v>
      </c>
      <c r="D20" s="22" t="s">
        <v>211</v>
      </c>
      <c r="E20" s="22" t="s">
        <v>174</v>
      </c>
      <c r="F20" s="80" t="s">
        <v>242</v>
      </c>
      <c r="G20" s="70" t="s">
        <v>122</v>
      </c>
      <c r="H20" s="74" t="s">
        <v>243</v>
      </c>
      <c r="I20" s="70" t="s">
        <v>148</v>
      </c>
      <c r="J20" s="74" t="s">
        <v>251</v>
      </c>
      <c r="K20" s="70" t="s">
        <v>174</v>
      </c>
      <c r="L20" s="74" t="s">
        <v>259</v>
      </c>
    </row>
    <row r="21" spans="1:14" ht="25" customHeight="1" x14ac:dyDescent="0.2">
      <c r="A21" s="22" t="s">
        <v>124</v>
      </c>
      <c r="B21" s="22" t="s">
        <v>95</v>
      </c>
      <c r="C21" s="22" t="s">
        <v>149</v>
      </c>
      <c r="D21" s="22" t="s">
        <v>212</v>
      </c>
      <c r="E21" s="22" t="s">
        <v>159</v>
      </c>
      <c r="F21" s="80" t="s">
        <v>70</v>
      </c>
      <c r="G21" s="70" t="s">
        <v>124</v>
      </c>
      <c r="H21" s="74" t="s">
        <v>268</v>
      </c>
      <c r="I21" s="70" t="s">
        <v>149</v>
      </c>
      <c r="J21" s="74" t="s">
        <v>283</v>
      </c>
      <c r="K21" s="70" t="s">
        <v>159</v>
      </c>
      <c r="L21" s="74" t="s">
        <v>298</v>
      </c>
    </row>
    <row r="22" spans="1:14" ht="20" customHeight="1" x14ac:dyDescent="0.2">
      <c r="A22" s="22" t="s">
        <v>125</v>
      </c>
      <c r="B22" s="22" t="s">
        <v>194</v>
      </c>
      <c r="C22" s="22" t="s">
        <v>150</v>
      </c>
      <c r="D22" s="22" t="s">
        <v>213</v>
      </c>
      <c r="E22" s="22" t="s">
        <v>175</v>
      </c>
      <c r="F22" s="80" t="s">
        <v>64</v>
      </c>
      <c r="G22" s="70" t="s">
        <v>125</v>
      </c>
      <c r="H22" s="74" t="s">
        <v>269</v>
      </c>
      <c r="I22" s="70" t="s">
        <v>150</v>
      </c>
      <c r="J22" s="74" t="s">
        <v>252</v>
      </c>
      <c r="K22" s="70" t="s">
        <v>175</v>
      </c>
      <c r="L22" s="74" t="s">
        <v>299</v>
      </c>
    </row>
    <row r="23" spans="1:14" ht="32" x14ac:dyDescent="0.2">
      <c r="A23" s="22" t="s">
        <v>126</v>
      </c>
      <c r="B23" s="22" t="s">
        <v>195</v>
      </c>
      <c r="C23" s="22" t="s">
        <v>151</v>
      </c>
      <c r="D23" s="22" t="s">
        <v>214</v>
      </c>
      <c r="E23" s="22" t="s">
        <v>176</v>
      </c>
      <c r="F23" s="80" t="s">
        <v>241</v>
      </c>
      <c r="G23" s="70" t="s">
        <v>126</v>
      </c>
      <c r="H23" s="74" t="s">
        <v>270</v>
      </c>
      <c r="I23" s="70" t="s">
        <v>151</v>
      </c>
      <c r="J23" s="74" t="s">
        <v>284</v>
      </c>
      <c r="K23" s="70" t="s">
        <v>176</v>
      </c>
      <c r="L23" s="74" t="s">
        <v>300</v>
      </c>
    </row>
    <row r="24" spans="1:14" ht="32" x14ac:dyDescent="0.2">
      <c r="A24" s="22" t="s">
        <v>127</v>
      </c>
      <c r="B24" s="22" t="s">
        <v>81</v>
      </c>
      <c r="C24" s="22" t="s">
        <v>152</v>
      </c>
      <c r="D24" s="22" t="s">
        <v>215</v>
      </c>
      <c r="E24" s="22" t="s">
        <v>177</v>
      </c>
      <c r="F24" s="80" t="s">
        <v>240</v>
      </c>
      <c r="G24" s="70" t="s">
        <v>127</v>
      </c>
      <c r="H24" s="74" t="s">
        <v>244</v>
      </c>
      <c r="I24" s="70" t="s">
        <v>152</v>
      </c>
      <c r="J24" s="74" t="s">
        <v>285</v>
      </c>
      <c r="K24" s="70" t="s">
        <v>177</v>
      </c>
      <c r="L24" s="74" t="s">
        <v>301</v>
      </c>
    </row>
    <row r="25" spans="1:14" ht="32" x14ac:dyDescent="0.2">
      <c r="A25" s="22" t="s">
        <v>128</v>
      </c>
      <c r="B25" s="22" t="s">
        <v>196</v>
      </c>
      <c r="C25" s="22" t="s">
        <v>153</v>
      </c>
      <c r="D25" s="22" t="s">
        <v>253</v>
      </c>
      <c r="E25" s="22" t="s">
        <v>178</v>
      </c>
      <c r="F25" s="80" t="s">
        <v>239</v>
      </c>
      <c r="G25" s="70" t="s">
        <v>128</v>
      </c>
      <c r="H25" s="74" t="s">
        <v>245</v>
      </c>
      <c r="I25" s="70" t="s">
        <v>153</v>
      </c>
      <c r="J25" s="74" t="s">
        <v>286</v>
      </c>
      <c r="K25" s="70" t="s">
        <v>178</v>
      </c>
      <c r="L25" s="74" t="s">
        <v>302</v>
      </c>
    </row>
    <row r="26" spans="1:14" ht="20" customHeight="1" x14ac:dyDescent="0.2">
      <c r="A26" s="22" t="s">
        <v>129</v>
      </c>
      <c r="B26" s="22" t="s">
        <v>197</v>
      </c>
      <c r="C26" s="22" t="s">
        <v>154</v>
      </c>
      <c r="D26" s="22" t="s">
        <v>216</v>
      </c>
      <c r="E26" s="22" t="s">
        <v>179</v>
      </c>
      <c r="F26" s="80" t="s">
        <v>238</v>
      </c>
      <c r="G26" s="70" t="s">
        <v>129</v>
      </c>
      <c r="H26" s="74" t="s">
        <v>271</v>
      </c>
      <c r="I26" s="70" t="s">
        <v>154</v>
      </c>
      <c r="J26" s="74" t="s">
        <v>287</v>
      </c>
      <c r="K26" s="70" t="s">
        <v>179</v>
      </c>
      <c r="L26" s="74" t="s">
        <v>303</v>
      </c>
    </row>
    <row r="27" spans="1:14" ht="20" customHeight="1" x14ac:dyDescent="0.2">
      <c r="A27" s="22" t="s">
        <v>130</v>
      </c>
      <c r="B27" s="22" t="s">
        <v>198</v>
      </c>
      <c r="C27" s="22" t="s">
        <v>155</v>
      </c>
      <c r="D27" s="22" t="s">
        <v>217</v>
      </c>
      <c r="E27" s="22" t="s">
        <v>180</v>
      </c>
      <c r="F27" s="80" t="s">
        <v>69</v>
      </c>
      <c r="G27" s="70" t="s">
        <v>130</v>
      </c>
      <c r="H27" s="74" t="s">
        <v>246</v>
      </c>
      <c r="I27" s="70" t="s">
        <v>155</v>
      </c>
      <c r="J27" s="74" t="s">
        <v>288</v>
      </c>
      <c r="K27" s="70" t="s">
        <v>180</v>
      </c>
      <c r="L27" s="74" t="s">
        <v>304</v>
      </c>
    </row>
    <row r="28" spans="1:14" ht="20" customHeight="1" x14ac:dyDescent="0.2">
      <c r="A28" s="22" t="s">
        <v>132</v>
      </c>
      <c r="B28" s="22" t="s">
        <v>199</v>
      </c>
      <c r="C28" s="22" t="s">
        <v>156</v>
      </c>
      <c r="D28" s="22" t="s">
        <v>67</v>
      </c>
      <c r="E28" s="22" t="s">
        <v>184</v>
      </c>
      <c r="F28" s="80" t="s">
        <v>237</v>
      </c>
      <c r="G28" s="70" t="s">
        <v>132</v>
      </c>
      <c r="H28" s="74" t="s">
        <v>272</v>
      </c>
      <c r="I28" s="70" t="s">
        <v>156</v>
      </c>
      <c r="J28" s="74" t="s">
        <v>289</v>
      </c>
      <c r="K28" s="70" t="s">
        <v>184</v>
      </c>
      <c r="L28" s="74" t="s">
        <v>260</v>
      </c>
    </row>
    <row r="29" spans="1:14" ht="20" customHeight="1" x14ac:dyDescent="0.2">
      <c r="A29" s="22" t="s">
        <v>131</v>
      </c>
      <c r="B29" s="22" t="s">
        <v>25</v>
      </c>
      <c r="C29" s="22" t="s">
        <v>157</v>
      </c>
      <c r="D29" s="22" t="s">
        <v>218</v>
      </c>
      <c r="E29" s="22" t="s">
        <v>185</v>
      </c>
      <c r="F29" s="80" t="s">
        <v>236</v>
      </c>
      <c r="G29" s="70" t="s">
        <v>131</v>
      </c>
      <c r="H29" s="74" t="s">
        <v>248</v>
      </c>
      <c r="I29" s="70" t="s">
        <v>157</v>
      </c>
      <c r="J29" s="74" t="s">
        <v>254</v>
      </c>
      <c r="K29" s="70" t="s">
        <v>185</v>
      </c>
      <c r="L29" s="74" t="s">
        <v>305</v>
      </c>
    </row>
    <row r="30" spans="1:14" ht="20" customHeight="1" x14ac:dyDescent="0.2">
      <c r="A30" s="22" t="s">
        <v>133</v>
      </c>
      <c r="B30" s="22" t="s">
        <v>93</v>
      </c>
      <c r="C30" s="22" t="s">
        <v>158</v>
      </c>
      <c r="D30" s="22" t="s">
        <v>219</v>
      </c>
      <c r="E30" s="22" t="s">
        <v>186</v>
      </c>
      <c r="F30" s="80" t="s">
        <v>22</v>
      </c>
      <c r="G30" s="70" t="s">
        <v>133</v>
      </c>
      <c r="H30" s="74" t="s">
        <v>247</v>
      </c>
      <c r="I30" s="70" t="s">
        <v>158</v>
      </c>
      <c r="J30" s="74" t="s">
        <v>290</v>
      </c>
      <c r="K30" s="70" t="s">
        <v>186</v>
      </c>
      <c r="L30" s="74" t="s">
        <v>306</v>
      </c>
    </row>
    <row r="31" spans="1:14" ht="20" customHeight="1" x14ac:dyDescent="0.2">
      <c r="A31" s="22" t="s">
        <v>134</v>
      </c>
      <c r="B31" s="22" t="s">
        <v>200</v>
      </c>
      <c r="C31" s="22" t="s">
        <v>160</v>
      </c>
      <c r="D31" s="22" t="s">
        <v>220</v>
      </c>
      <c r="E31" s="22" t="s">
        <v>187</v>
      </c>
      <c r="F31" s="80" t="s">
        <v>73</v>
      </c>
      <c r="G31" s="70" t="s">
        <v>134</v>
      </c>
      <c r="H31" s="74" t="s">
        <v>273</v>
      </c>
      <c r="I31" s="70" t="s">
        <v>160</v>
      </c>
      <c r="J31" s="74" t="s">
        <v>255</v>
      </c>
      <c r="K31" s="70" t="s">
        <v>187</v>
      </c>
      <c r="L31" s="74" t="s">
        <v>307</v>
      </c>
    </row>
    <row r="32" spans="1:14" ht="32" x14ac:dyDescent="0.2">
      <c r="A32" s="22" t="s">
        <v>135</v>
      </c>
      <c r="B32" s="22" t="s">
        <v>201</v>
      </c>
      <c r="C32" s="22" t="s">
        <v>161</v>
      </c>
      <c r="D32" s="22" t="s">
        <v>221</v>
      </c>
      <c r="E32" s="22" t="s">
        <v>165</v>
      </c>
      <c r="F32" s="80" t="s">
        <v>235</v>
      </c>
      <c r="G32" s="70" t="s">
        <v>135</v>
      </c>
      <c r="H32" s="74" t="s">
        <v>318</v>
      </c>
      <c r="I32" s="70" t="s">
        <v>161</v>
      </c>
      <c r="J32" s="74" t="s">
        <v>291</v>
      </c>
      <c r="K32" s="70" t="s">
        <v>165</v>
      </c>
      <c r="L32" s="74" t="s">
        <v>308</v>
      </c>
    </row>
    <row r="33" spans="1:12" ht="20" customHeight="1" x14ac:dyDescent="0.2">
      <c r="A33" s="22" t="s">
        <v>136</v>
      </c>
      <c r="B33" s="22" t="s">
        <v>202</v>
      </c>
      <c r="C33" s="22" t="s">
        <v>162</v>
      </c>
      <c r="D33" s="22" t="s">
        <v>222</v>
      </c>
      <c r="E33" s="22" t="s">
        <v>164</v>
      </c>
      <c r="F33" s="80" t="s">
        <v>43</v>
      </c>
      <c r="G33" s="70" t="s">
        <v>136</v>
      </c>
      <c r="H33" s="74" t="s">
        <v>274</v>
      </c>
      <c r="I33" s="70" t="s">
        <v>162</v>
      </c>
      <c r="J33" s="74" t="s">
        <v>292</v>
      </c>
      <c r="K33" s="70" t="s">
        <v>164</v>
      </c>
      <c r="L33" s="74" t="s">
        <v>309</v>
      </c>
    </row>
    <row r="34" spans="1:12" ht="20" customHeight="1" x14ac:dyDescent="0.2">
      <c r="A34" s="22" t="s">
        <v>137</v>
      </c>
      <c r="B34" s="22" t="s">
        <v>203</v>
      </c>
      <c r="C34" s="22" t="s">
        <v>165</v>
      </c>
      <c r="D34" s="22" t="s">
        <v>56</v>
      </c>
      <c r="E34" s="22" t="s">
        <v>182</v>
      </c>
      <c r="F34" s="80" t="s">
        <v>234</v>
      </c>
      <c r="G34" s="70" t="s">
        <v>137</v>
      </c>
      <c r="H34" s="74" t="s">
        <v>275</v>
      </c>
      <c r="I34" s="70" t="s">
        <v>165</v>
      </c>
      <c r="J34" s="74" t="s">
        <v>293</v>
      </c>
      <c r="K34" s="70" t="s">
        <v>182</v>
      </c>
      <c r="L34" s="74" t="s">
        <v>310</v>
      </c>
    </row>
    <row r="35" spans="1:12" ht="20" customHeight="1" x14ac:dyDescent="0.2">
      <c r="A35" s="22" t="s">
        <v>138</v>
      </c>
      <c r="B35" s="22" t="s">
        <v>204</v>
      </c>
      <c r="C35" s="22" t="s">
        <v>166</v>
      </c>
      <c r="D35" s="22" t="s">
        <v>24</v>
      </c>
      <c r="E35" s="22" t="s">
        <v>181</v>
      </c>
      <c r="F35" s="80" t="s">
        <v>233</v>
      </c>
      <c r="G35" s="70" t="s">
        <v>138</v>
      </c>
      <c r="H35" s="74" t="s">
        <v>249</v>
      </c>
      <c r="I35" s="70" t="s">
        <v>166</v>
      </c>
      <c r="J35" s="74" t="s">
        <v>294</v>
      </c>
      <c r="K35" s="70" t="s">
        <v>181</v>
      </c>
      <c r="L35" s="74" t="s">
        <v>261</v>
      </c>
    </row>
    <row r="36" spans="1:12" ht="20" customHeight="1" x14ac:dyDescent="0.2">
      <c r="A36" s="22" t="s">
        <v>139</v>
      </c>
      <c r="B36" s="22" t="s">
        <v>205</v>
      </c>
      <c r="C36" s="22" t="s">
        <v>163</v>
      </c>
      <c r="D36" s="22" t="s">
        <v>223</v>
      </c>
      <c r="E36" s="22" t="s">
        <v>183</v>
      </c>
      <c r="F36" s="80" t="s">
        <v>232</v>
      </c>
      <c r="G36" s="70" t="s">
        <v>139</v>
      </c>
      <c r="H36" s="74" t="s">
        <v>276</v>
      </c>
      <c r="I36" s="70" t="s">
        <v>163</v>
      </c>
      <c r="J36" s="74" t="s">
        <v>256</v>
      </c>
      <c r="K36" s="70" t="s">
        <v>183</v>
      </c>
      <c r="L36" s="74" t="s">
        <v>311</v>
      </c>
    </row>
    <row r="37" spans="1:12" ht="20" customHeight="1" x14ac:dyDescent="0.2">
      <c r="A37" s="22" t="s">
        <v>140</v>
      </c>
      <c r="B37" s="22" t="s">
        <v>206</v>
      </c>
      <c r="C37" s="22" t="s">
        <v>167</v>
      </c>
      <c r="D37" s="22" t="s">
        <v>224</v>
      </c>
      <c r="E37" s="22" t="s">
        <v>188</v>
      </c>
      <c r="F37" s="80" t="s">
        <v>231</v>
      </c>
      <c r="G37" s="70" t="s">
        <v>140</v>
      </c>
      <c r="H37" s="74" t="s">
        <v>277</v>
      </c>
      <c r="I37" s="70" t="s">
        <v>167</v>
      </c>
      <c r="J37" s="74" t="s">
        <v>295</v>
      </c>
      <c r="K37" s="70" t="s">
        <v>188</v>
      </c>
      <c r="L37" s="74" t="s">
        <v>312</v>
      </c>
    </row>
    <row r="38" spans="1:12" ht="20" customHeight="1" x14ac:dyDescent="0.2">
      <c r="A38" s="22" t="s">
        <v>141</v>
      </c>
      <c r="B38" s="22" t="s">
        <v>207</v>
      </c>
      <c r="C38" s="22" t="s">
        <v>168</v>
      </c>
      <c r="D38" s="22" t="s">
        <v>225</v>
      </c>
      <c r="E38" s="22" t="s">
        <v>136</v>
      </c>
      <c r="F38" s="80" t="s">
        <v>230</v>
      </c>
      <c r="G38" s="70" t="s">
        <v>141</v>
      </c>
      <c r="H38" s="74" t="s">
        <v>250</v>
      </c>
      <c r="I38" s="70" t="s">
        <v>168</v>
      </c>
      <c r="J38" s="74" t="s">
        <v>257</v>
      </c>
      <c r="K38" s="70" t="s">
        <v>136</v>
      </c>
      <c r="L38" s="74" t="s">
        <v>313</v>
      </c>
    </row>
    <row r="39" spans="1:12" ht="20" customHeight="1" x14ac:dyDescent="0.2">
      <c r="A39" s="22" t="s">
        <v>143</v>
      </c>
      <c r="B39" s="22" t="s">
        <v>208</v>
      </c>
      <c r="C39" s="22" t="s">
        <v>169</v>
      </c>
      <c r="D39" s="22" t="s">
        <v>393</v>
      </c>
      <c r="E39" s="22" t="s">
        <v>189</v>
      </c>
      <c r="F39" s="80" t="s">
        <v>55</v>
      </c>
      <c r="G39" s="70" t="s">
        <v>143</v>
      </c>
      <c r="H39" s="74" t="s">
        <v>278</v>
      </c>
      <c r="I39" s="70" t="s">
        <v>169</v>
      </c>
      <c r="J39" s="81" t="s">
        <v>394</v>
      </c>
      <c r="K39" s="70" t="s">
        <v>189</v>
      </c>
      <c r="L39" s="74" t="s">
        <v>314</v>
      </c>
    </row>
    <row r="40" spans="1:12" ht="20" customHeight="1" x14ac:dyDescent="0.2">
      <c r="A40" s="22" t="s">
        <v>144</v>
      </c>
      <c r="B40" s="22" t="s">
        <v>209</v>
      </c>
      <c r="C40" s="22" t="s">
        <v>170</v>
      </c>
      <c r="D40" s="22" t="s">
        <v>391</v>
      </c>
      <c r="E40" s="22" t="s">
        <v>191</v>
      </c>
      <c r="F40" s="80" t="s">
        <v>46</v>
      </c>
      <c r="G40" s="70" t="s">
        <v>144</v>
      </c>
      <c r="H40" s="74" t="s">
        <v>279</v>
      </c>
      <c r="I40" s="70" t="s">
        <v>170</v>
      </c>
      <c r="J40" s="81" t="s">
        <v>392</v>
      </c>
      <c r="K40" s="70" t="s">
        <v>191</v>
      </c>
      <c r="L40" s="74" t="s">
        <v>315</v>
      </c>
    </row>
    <row r="41" spans="1:12" ht="20" customHeight="1" x14ac:dyDescent="0.2">
      <c r="A41" s="22" t="s">
        <v>145</v>
      </c>
      <c r="B41" s="22" t="s">
        <v>92</v>
      </c>
      <c r="C41" s="22" t="s">
        <v>171</v>
      </c>
      <c r="D41" s="22" t="s">
        <v>47</v>
      </c>
      <c r="E41" s="22" t="s">
        <v>142</v>
      </c>
      <c r="F41" s="80" t="s">
        <v>229</v>
      </c>
      <c r="G41" s="70" t="s">
        <v>145</v>
      </c>
      <c r="H41" s="74" t="s">
        <v>280</v>
      </c>
      <c r="I41" s="70" t="s">
        <v>171</v>
      </c>
      <c r="J41" s="74" t="s">
        <v>296</v>
      </c>
      <c r="K41" s="70" t="s">
        <v>142</v>
      </c>
      <c r="L41" s="74" t="s">
        <v>316</v>
      </c>
    </row>
    <row r="42" spans="1:12" ht="20" customHeight="1" x14ac:dyDescent="0.2">
      <c r="A42" s="22" t="s">
        <v>146</v>
      </c>
      <c r="B42" s="22" t="s">
        <v>63</v>
      </c>
      <c r="C42" s="22" t="s">
        <v>172</v>
      </c>
      <c r="D42" s="22" t="s">
        <v>123</v>
      </c>
      <c r="E42" s="22" t="s">
        <v>192</v>
      </c>
      <c r="F42" s="80" t="s">
        <v>228</v>
      </c>
      <c r="G42" s="70" t="s">
        <v>146</v>
      </c>
      <c r="H42" s="74" t="s">
        <v>281</v>
      </c>
      <c r="I42" s="70" t="s">
        <v>172</v>
      </c>
      <c r="J42" s="74" t="s">
        <v>258</v>
      </c>
      <c r="K42" s="70" t="s">
        <v>192</v>
      </c>
      <c r="L42" s="74" t="s">
        <v>262</v>
      </c>
    </row>
    <row r="43" spans="1:12" ht="20" customHeight="1" x14ac:dyDescent="0.2">
      <c r="A43" s="22" t="s">
        <v>147</v>
      </c>
      <c r="B43" s="22" t="s">
        <v>210</v>
      </c>
      <c r="C43" s="22" t="s">
        <v>173</v>
      </c>
      <c r="D43" s="22" t="s">
        <v>226</v>
      </c>
      <c r="E43" s="22" t="s">
        <v>193</v>
      </c>
      <c r="F43" s="80" t="s">
        <v>227</v>
      </c>
      <c r="G43" s="70" t="s">
        <v>147</v>
      </c>
      <c r="H43" s="74" t="s">
        <v>282</v>
      </c>
      <c r="I43" s="70" t="s">
        <v>173</v>
      </c>
      <c r="J43" s="74" t="s">
        <v>297</v>
      </c>
      <c r="K43" s="70" t="s">
        <v>193</v>
      </c>
      <c r="L43" s="74" t="s">
        <v>317</v>
      </c>
    </row>
  </sheetData>
  <mergeCells count="32">
    <mergeCell ref="G7:K7"/>
    <mergeCell ref="G8:K8"/>
    <mergeCell ref="G9:K9"/>
    <mergeCell ref="G10:K10"/>
    <mergeCell ref="G11:K11"/>
    <mergeCell ref="A17:F17"/>
    <mergeCell ref="A14:F14"/>
    <mergeCell ref="A15:F15"/>
    <mergeCell ref="G1:H1"/>
    <mergeCell ref="A1:C1"/>
    <mergeCell ref="A12:F12"/>
    <mergeCell ref="A13:F13"/>
    <mergeCell ref="A2:F2"/>
    <mergeCell ref="A3:F3"/>
    <mergeCell ref="A4:F4"/>
    <mergeCell ref="A5:F5"/>
    <mergeCell ref="A6:F6"/>
    <mergeCell ref="A11:F11"/>
    <mergeCell ref="A7:F7"/>
    <mergeCell ref="A8:F8"/>
    <mergeCell ref="A9:F9"/>
    <mergeCell ref="A10:F10"/>
    <mergeCell ref="G2:K2"/>
    <mergeCell ref="G3:K3"/>
    <mergeCell ref="G4:K4"/>
    <mergeCell ref="G5:K5"/>
    <mergeCell ref="G6:K6"/>
    <mergeCell ref="G17:L17"/>
    <mergeCell ref="G12:K12"/>
    <mergeCell ref="G13:K13"/>
    <mergeCell ref="G14:K14"/>
    <mergeCell ref="G15:K15"/>
  </mergeCells>
  <pageMargins left="0.7" right="0.7" top="0.75" bottom="0.75" header="0.3" footer="0.3"/>
  <pageSetup paperSize="9" orientation="portrait" verticalDpi="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B18" sqref="B18"/>
    </sheetView>
  </sheetViews>
  <sheetFormatPr baseColWidth="10" defaultRowHeight="15" x14ac:dyDescent="0.2"/>
  <cols>
    <col min="2" max="2" width="12.5" customWidth="1"/>
  </cols>
  <sheetData>
    <row r="1" spans="1:2" ht="15" customHeight="1" x14ac:dyDescent="0.2">
      <c r="A1" s="131" t="s">
        <v>96</v>
      </c>
      <c r="B1" s="11" t="s">
        <v>367</v>
      </c>
    </row>
    <row r="2" spans="1:2" x14ac:dyDescent="0.2">
      <c r="A2" s="132"/>
      <c r="B2" s="11" t="s">
        <v>22</v>
      </c>
    </row>
    <row r="3" spans="1:2" x14ac:dyDescent="0.2">
      <c r="A3" s="132"/>
      <c r="B3" s="11" t="s">
        <v>368</v>
      </c>
    </row>
    <row r="4" spans="1:2" x14ac:dyDescent="0.2">
      <c r="A4" s="132"/>
      <c r="B4" s="11" t="s">
        <v>24</v>
      </c>
    </row>
    <row r="5" spans="1:2" x14ac:dyDescent="0.2">
      <c r="A5" s="132"/>
      <c r="B5" s="11" t="s">
        <v>25</v>
      </c>
    </row>
    <row r="6" spans="1:2" x14ac:dyDescent="0.2">
      <c r="A6" s="132"/>
      <c r="B6" s="11" t="s">
        <v>200</v>
      </c>
    </row>
    <row r="7" spans="1:2" x14ac:dyDescent="0.2">
      <c r="A7" s="132"/>
      <c r="B7" s="11" t="s">
        <v>369</v>
      </c>
    </row>
    <row r="8" spans="1:2" x14ac:dyDescent="0.2">
      <c r="A8" s="132"/>
      <c r="B8" s="11" t="s">
        <v>370</v>
      </c>
    </row>
    <row r="9" spans="1:2" x14ac:dyDescent="0.2">
      <c r="A9" s="132"/>
      <c r="B9" s="11" t="s">
        <v>371</v>
      </c>
    </row>
    <row r="10" spans="1:2" x14ac:dyDescent="0.2">
      <c r="A10" s="132"/>
      <c r="B10" s="11" t="s">
        <v>372</v>
      </c>
    </row>
    <row r="11" spans="1:2" x14ac:dyDescent="0.2">
      <c r="A11" s="132"/>
      <c r="B11" s="11" t="s">
        <v>373</v>
      </c>
    </row>
    <row r="12" spans="1:2" x14ac:dyDescent="0.2">
      <c r="A12" s="132"/>
      <c r="B12" s="11" t="s">
        <v>374</v>
      </c>
    </row>
    <row r="13" spans="1:2" x14ac:dyDescent="0.2">
      <c r="A13" s="132"/>
      <c r="B13" s="11" t="s">
        <v>375</v>
      </c>
    </row>
    <row r="14" spans="1:2" x14ac:dyDescent="0.2">
      <c r="A14" s="132"/>
      <c r="B14" s="11" t="s">
        <v>376</v>
      </c>
    </row>
    <row r="15" spans="1:2" x14ac:dyDescent="0.2">
      <c r="A15" s="132"/>
      <c r="B15" s="11" t="s">
        <v>95</v>
      </c>
    </row>
    <row r="16" spans="1:2" x14ac:dyDescent="0.2">
      <c r="A16" s="132"/>
      <c r="B16" s="11" t="s">
        <v>92</v>
      </c>
    </row>
    <row r="17" spans="1:2" x14ac:dyDescent="0.2">
      <c r="A17" s="132"/>
      <c r="B17" s="11" t="s">
        <v>206</v>
      </c>
    </row>
    <row r="18" spans="1:2" x14ac:dyDescent="0.2">
      <c r="A18" s="132"/>
      <c r="B18" s="11" t="s">
        <v>377</v>
      </c>
    </row>
    <row r="19" spans="1:2" x14ac:dyDescent="0.2">
      <c r="B19" s="21"/>
    </row>
  </sheetData>
  <mergeCells count="1">
    <mergeCell ref="A1:A18"/>
  </mergeCells>
  <pageMargins left="0.7" right="0.7" top="0.75" bottom="0.75" header="0.3" footer="0.3"/>
  <pageSetup paperSize="9" orientation="landscape"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items retenus</vt:lpstr>
      <vt:lpstr>Matériel</vt:lpstr>
      <vt:lpstr>Mots travaillés dans Bitsboard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Pont</dc:creator>
  <cp:lastModifiedBy>Marie de Tellier</cp:lastModifiedBy>
  <cp:lastPrinted>2022-08-29T10:01:23Z</cp:lastPrinted>
  <dcterms:created xsi:type="dcterms:W3CDTF">2018-08-29T12:03:43Z</dcterms:created>
  <dcterms:modified xsi:type="dcterms:W3CDTF">2022-08-29T10:01:54Z</dcterms:modified>
</cp:coreProperties>
</file>