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QUES-BIS\BROCHURES\BROCH_2021\4.0_Tableaux mis en ligne\4.1_Etudiants\"/>
    </mc:Choice>
  </mc:AlternateContent>
  <xr:revisionPtr revIDLastSave="0" documentId="13_ncr:1_{CC5BCBB2-5034-4E6F-AE08-573D096BD1A8}" xr6:coauthVersionLast="47" xr6:coauthVersionMax="47" xr10:uidLastSave="{00000000-0000-0000-0000-000000000000}"/>
  <bookViews>
    <workbookView xWindow="9525" yWindow="1890" windowWidth="15735" windowHeight="11805" xr2:uid="{69D5A846-DC5B-4B63-9D5B-EC15FB630AEB}"/>
  </bookViews>
  <sheets>
    <sheet name="Evo niv études" sheetId="1" r:id="rId1"/>
  </sheets>
  <definedNames>
    <definedName name="_xlnm._FilterDatabase" localSheetId="0" hidden="1">'Evo niv études'!$B$2:$K$12</definedName>
    <definedName name="_xlnm.Print_Area" localSheetId="0">'Evo niv études'!$A$1:$L$13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<sst xmlns="http://schemas.openxmlformats.org/spreadsheetml/2006/main" count="19" uniqueCount="17">
  <si>
    <t>UNIGE - Total</t>
  </si>
  <si>
    <t xml:space="preserve"> UNIGE - Total</t>
  </si>
  <si>
    <t>Formation de base</t>
  </si>
  <si>
    <t>Bachelors</t>
  </si>
  <si>
    <t>Masters</t>
  </si>
  <si>
    <t>Certificats complémentaires</t>
  </si>
  <si>
    <t>Autres diplômes de base</t>
  </si>
  <si>
    <t>Formation avancée</t>
  </si>
  <si>
    <t>Masters of advanced studies (MAS)</t>
  </si>
  <si>
    <t>Certificats de spécialisation</t>
  </si>
  <si>
    <t>Doctorats</t>
  </si>
  <si>
    <t>Mis à jour par Olivia Peila le 26.11.2021</t>
  </si>
  <si>
    <t>Source : Université de Genève, Statistique des étudiantes et étudiants</t>
  </si>
  <si>
    <r>
      <t xml:space="preserve">Renseignements : Bureau de l'information statistique </t>
    </r>
    <r>
      <rPr>
        <u/>
        <sz val="10"/>
        <color rgb="FF0000FF"/>
        <rFont val="Calibri"/>
        <family val="2"/>
        <scheme val="minor"/>
      </rPr>
      <t>statistiques@unige.ch</t>
    </r>
  </si>
  <si>
    <t>Évolution du nombre d'étudiant-es par niveau d'études</t>
  </si>
  <si>
    <t>VAR 21/20</t>
  </si>
  <si>
    <t>Part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</si>
</sst>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45454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6365C"/>
      </patternFill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F0063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4" fillId="3" borderId="0" xfId="0" applyFont="1" applyFill="1" applyAlignment="1">
      <alignment horizontal="left" vertical="center"/>
    </xf>
    <xf numFmtId="0" fontId="5" fillId="0" borderId="0" xfId="0" applyFont="1"/>
    <xf numFmtId="0" fontId="5" fillId="0" borderId="13" xfId="0" applyFont="1" applyBorder="1"/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9" fontId="4" fillId="2" borderId="1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/>
    </xf>
    <xf numFmtId="3" fontId="8" fillId="4" borderId="3" xfId="0" applyNumberFormat="1" applyFont="1" applyFill="1" applyBorder="1" applyAlignment="1">
      <alignment horizontal="right" vertical="center"/>
    </xf>
    <xf numFmtId="3" fontId="8" fillId="4" borderId="4" xfId="0" applyNumberFormat="1" applyFont="1" applyFill="1" applyBorder="1" applyAlignment="1">
      <alignment horizontal="right" vertical="center"/>
    </xf>
    <xf numFmtId="3" fontId="8" fillId="4" borderId="5" xfId="0" applyNumberFormat="1" applyFont="1" applyFill="1" applyBorder="1" applyAlignment="1">
      <alignment horizontal="right" vertical="center"/>
    </xf>
    <xf numFmtId="164" fontId="8" fillId="4" borderId="1" xfId="1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/>
    </xf>
    <xf numFmtId="3" fontId="8" fillId="5" borderId="3" xfId="0" applyNumberFormat="1" applyFont="1" applyFill="1" applyBorder="1" applyAlignment="1">
      <alignment horizontal="right" vertical="center"/>
    </xf>
    <xf numFmtId="3" fontId="8" fillId="5" borderId="4" xfId="0" applyNumberFormat="1" applyFont="1" applyFill="1" applyBorder="1" applyAlignment="1">
      <alignment horizontal="right" vertical="center"/>
    </xf>
    <xf numFmtId="3" fontId="8" fillId="5" borderId="5" xfId="0" applyNumberFormat="1" applyFont="1" applyFill="1" applyBorder="1" applyAlignment="1">
      <alignment horizontal="right" vertical="center"/>
    </xf>
    <xf numFmtId="164" fontId="8" fillId="5" borderId="2" xfId="1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left" vertical="center" indent="1"/>
    </xf>
    <xf numFmtId="3" fontId="10" fillId="0" borderId="7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164" fontId="10" fillId="0" borderId="6" xfId="1" applyNumberFormat="1" applyFont="1" applyBorder="1" applyAlignment="1">
      <alignment horizontal="right" vertical="center"/>
    </xf>
    <xf numFmtId="0" fontId="9" fillId="3" borderId="9" xfId="0" applyFont="1" applyFill="1" applyBorder="1" applyAlignment="1">
      <alignment horizontal="left" vertical="center" indent="1"/>
    </xf>
    <xf numFmtId="3" fontId="10" fillId="0" borderId="10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164" fontId="10" fillId="0" borderId="9" xfId="1" applyNumberFormat="1" applyFont="1" applyBorder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6D5C-AC94-4C02-B515-6FB369E88A35}">
  <dimension ref="A1:L17"/>
  <sheetViews>
    <sheetView tabSelected="1" zoomScaleNormal="100" workbookViewId="0">
      <selection activeCell="B10" sqref="B10"/>
    </sheetView>
  </sheetViews>
  <sheetFormatPr baseColWidth="10" defaultColWidth="9.140625" defaultRowHeight="15" x14ac:dyDescent="0.25"/>
  <cols>
    <col min="1" max="1" width="1.5703125" style="5" customWidth="1"/>
    <col min="2" max="2" width="35" style="5" customWidth="1"/>
    <col min="3" max="9" width="7.7109375" style="5" customWidth="1"/>
    <col min="10" max="10" width="1.140625" style="5" customWidth="1"/>
    <col min="11" max="12" width="8" style="5" customWidth="1"/>
    <col min="13" max="16384" width="9.140625" style="5"/>
  </cols>
  <sheetData>
    <row r="1" spans="1:12" x14ac:dyDescent="0.25">
      <c r="A1" s="1" t="s">
        <v>14</v>
      </c>
    </row>
    <row r="2" spans="1:12" ht="28.5" customHeight="1" x14ac:dyDescent="0.25">
      <c r="B2" s="7"/>
      <c r="C2" s="8">
        <v>2015</v>
      </c>
      <c r="D2" s="8">
        <v>2016</v>
      </c>
      <c r="E2" s="8">
        <v>2017</v>
      </c>
      <c r="F2" s="8">
        <v>2018</v>
      </c>
      <c r="G2" s="8">
        <v>2019</v>
      </c>
      <c r="H2" s="8">
        <v>2020</v>
      </c>
      <c r="I2" s="8">
        <v>2021</v>
      </c>
      <c r="J2" s="7"/>
      <c r="K2" s="9" t="s">
        <v>15</v>
      </c>
      <c r="L2" s="9" t="s">
        <v>16</v>
      </c>
    </row>
    <row r="3" spans="1:12" ht="23.25" customHeight="1" x14ac:dyDescent="0.25">
      <c r="A3" s="2" t="s">
        <v>0</v>
      </c>
      <c r="B3" s="10" t="s">
        <v>1</v>
      </c>
      <c r="C3" s="11">
        <v>16908</v>
      </c>
      <c r="D3" s="12">
        <v>16530</v>
      </c>
      <c r="E3" s="12">
        <v>16935</v>
      </c>
      <c r="F3" s="12">
        <v>17271</v>
      </c>
      <c r="G3" s="12">
        <v>17744</v>
      </c>
      <c r="H3" s="12">
        <v>19078</v>
      </c>
      <c r="I3" s="13">
        <v>18865</v>
      </c>
      <c r="J3" s="7"/>
      <c r="K3" s="14">
        <f>(I3-H3)/H3</f>
        <v>-1.1164692315756369E-2</v>
      </c>
      <c r="L3" s="14">
        <f>I3/I$3</f>
        <v>1</v>
      </c>
    </row>
    <row r="4" spans="1:12" ht="23.25" customHeight="1" x14ac:dyDescent="0.25">
      <c r="A4" s="2" t="s">
        <v>2</v>
      </c>
      <c r="B4" s="15" t="s">
        <v>2</v>
      </c>
      <c r="C4" s="16">
        <v>12978</v>
      </c>
      <c r="D4" s="17">
        <v>12901</v>
      </c>
      <c r="E4" s="17">
        <v>13384</v>
      </c>
      <c r="F4" s="17">
        <v>13740</v>
      </c>
      <c r="G4" s="17">
        <v>14127</v>
      </c>
      <c r="H4" s="17">
        <v>15237</v>
      </c>
      <c r="I4" s="18">
        <v>14936</v>
      </c>
      <c r="J4" s="7"/>
      <c r="K4" s="19">
        <f t="shared" ref="K4:K12" si="0">(I4-H4)/H4</f>
        <v>-1.9754544857911661E-2</v>
      </c>
      <c r="L4" s="19">
        <f t="shared" ref="L4:L12" si="1">I4/I$3</f>
        <v>0.79173071826133046</v>
      </c>
    </row>
    <row r="5" spans="1:12" ht="23.25" customHeight="1" x14ac:dyDescent="0.25">
      <c r="A5" s="6"/>
      <c r="B5" s="20" t="s">
        <v>3</v>
      </c>
      <c r="C5" s="21">
        <v>7832</v>
      </c>
      <c r="D5" s="22">
        <v>8229</v>
      </c>
      <c r="E5" s="22">
        <v>8422</v>
      </c>
      <c r="F5" s="22">
        <v>8587</v>
      </c>
      <c r="G5" s="22">
        <v>8730</v>
      </c>
      <c r="H5" s="22">
        <v>9433</v>
      </c>
      <c r="I5" s="23">
        <v>9078</v>
      </c>
      <c r="J5" s="7"/>
      <c r="K5" s="24">
        <f t="shared" si="0"/>
        <v>-3.7633838651542455E-2</v>
      </c>
      <c r="L5" s="24">
        <f t="shared" si="1"/>
        <v>0.48120858733103633</v>
      </c>
    </row>
    <row r="6" spans="1:12" ht="23.25" customHeight="1" x14ac:dyDescent="0.25">
      <c r="A6" s="6"/>
      <c r="B6" s="20" t="s">
        <v>4</v>
      </c>
      <c r="C6" s="21">
        <v>4705</v>
      </c>
      <c r="D6" s="22">
        <v>4276</v>
      </c>
      <c r="E6" s="22">
        <v>4577</v>
      </c>
      <c r="F6" s="22">
        <v>4783</v>
      </c>
      <c r="G6" s="22">
        <v>5016</v>
      </c>
      <c r="H6" s="22">
        <v>5388</v>
      </c>
      <c r="I6" s="23">
        <v>5454</v>
      </c>
      <c r="J6" s="7"/>
      <c r="K6" s="24">
        <f t="shared" si="0"/>
        <v>1.2249443207126948E-2</v>
      </c>
      <c r="L6" s="24">
        <f t="shared" si="1"/>
        <v>0.28910681155579115</v>
      </c>
    </row>
    <row r="7" spans="1:12" ht="23.25" customHeight="1" x14ac:dyDescent="0.25">
      <c r="A7" s="6"/>
      <c r="B7" s="20" t="s">
        <v>5</v>
      </c>
      <c r="C7" s="21">
        <v>347</v>
      </c>
      <c r="D7" s="22">
        <v>297</v>
      </c>
      <c r="E7" s="22">
        <v>287</v>
      </c>
      <c r="F7" s="22">
        <v>266</v>
      </c>
      <c r="G7" s="22">
        <v>271</v>
      </c>
      <c r="H7" s="22">
        <v>319</v>
      </c>
      <c r="I7" s="23">
        <v>301</v>
      </c>
      <c r="J7" s="7"/>
      <c r="K7" s="24">
        <f t="shared" si="0"/>
        <v>-5.6426332288401257E-2</v>
      </c>
      <c r="L7" s="24">
        <f t="shared" si="1"/>
        <v>1.5955473098330241E-2</v>
      </c>
    </row>
    <row r="8" spans="1:12" ht="23.25" customHeight="1" x14ac:dyDescent="0.25">
      <c r="A8" s="6"/>
      <c r="B8" s="25" t="s">
        <v>6</v>
      </c>
      <c r="C8" s="26">
        <v>94</v>
      </c>
      <c r="D8" s="27">
        <v>99</v>
      </c>
      <c r="E8" s="27">
        <v>98</v>
      </c>
      <c r="F8" s="27">
        <v>104</v>
      </c>
      <c r="G8" s="27">
        <v>110</v>
      </c>
      <c r="H8" s="27">
        <v>97</v>
      </c>
      <c r="I8" s="28">
        <v>103</v>
      </c>
      <c r="J8" s="7"/>
      <c r="K8" s="29">
        <f t="shared" si="0"/>
        <v>6.1855670103092786E-2</v>
      </c>
      <c r="L8" s="29">
        <f t="shared" si="1"/>
        <v>5.4598462761728068E-3</v>
      </c>
    </row>
    <row r="9" spans="1:12" ht="23.25" customHeight="1" x14ac:dyDescent="0.25">
      <c r="A9" s="2" t="s">
        <v>7</v>
      </c>
      <c r="B9" s="15" t="s">
        <v>7</v>
      </c>
      <c r="C9" s="16">
        <v>3930</v>
      </c>
      <c r="D9" s="17">
        <v>3629</v>
      </c>
      <c r="E9" s="17">
        <v>3551</v>
      </c>
      <c r="F9" s="17">
        <v>3531</v>
      </c>
      <c r="G9" s="17">
        <v>3617</v>
      </c>
      <c r="H9" s="17">
        <v>3841</v>
      </c>
      <c r="I9" s="18">
        <v>3929</v>
      </c>
      <c r="J9" s="7"/>
      <c r="K9" s="19">
        <f t="shared" si="0"/>
        <v>2.2910700338453528E-2</v>
      </c>
      <c r="L9" s="19">
        <f t="shared" si="1"/>
        <v>0.20826928173866949</v>
      </c>
    </row>
    <row r="10" spans="1:12" ht="23.25" customHeight="1" x14ac:dyDescent="0.25">
      <c r="A10" s="6"/>
      <c r="B10" s="20" t="s">
        <v>8</v>
      </c>
      <c r="C10" s="21">
        <v>977</v>
      </c>
      <c r="D10" s="22">
        <v>1108</v>
      </c>
      <c r="E10" s="22">
        <v>998</v>
      </c>
      <c r="F10" s="22">
        <v>1023</v>
      </c>
      <c r="G10" s="22">
        <v>1101</v>
      </c>
      <c r="H10" s="22">
        <v>1297</v>
      </c>
      <c r="I10" s="23">
        <v>1370</v>
      </c>
      <c r="J10" s="7"/>
      <c r="K10" s="24">
        <f t="shared" si="0"/>
        <v>5.6283731688511952E-2</v>
      </c>
      <c r="L10" s="24">
        <f t="shared" si="1"/>
        <v>7.2621256294725683E-2</v>
      </c>
    </row>
    <row r="11" spans="1:12" ht="23.25" customHeight="1" x14ac:dyDescent="0.25">
      <c r="A11" s="6"/>
      <c r="B11" s="20" t="s">
        <v>9</v>
      </c>
      <c r="C11" s="21">
        <v>442</v>
      </c>
      <c r="D11" s="22">
        <v>290</v>
      </c>
      <c r="E11" s="22">
        <v>254</v>
      </c>
      <c r="F11" s="22">
        <v>217</v>
      </c>
      <c r="G11" s="22">
        <v>228</v>
      </c>
      <c r="H11" s="22">
        <v>228</v>
      </c>
      <c r="I11" s="23">
        <v>234</v>
      </c>
      <c r="J11" s="7"/>
      <c r="K11" s="24">
        <f t="shared" si="0"/>
        <v>2.6315789473684209E-2</v>
      </c>
      <c r="L11" s="24">
        <f t="shared" si="1"/>
        <v>1.240392260800424E-2</v>
      </c>
    </row>
    <row r="12" spans="1:12" ht="23.25" customHeight="1" x14ac:dyDescent="0.25">
      <c r="A12" s="6"/>
      <c r="B12" s="25" t="s">
        <v>10</v>
      </c>
      <c r="C12" s="26">
        <v>2511</v>
      </c>
      <c r="D12" s="27">
        <v>2231</v>
      </c>
      <c r="E12" s="27">
        <v>2299</v>
      </c>
      <c r="F12" s="27">
        <v>2291</v>
      </c>
      <c r="G12" s="27">
        <v>2288</v>
      </c>
      <c r="H12" s="27">
        <v>2316</v>
      </c>
      <c r="I12" s="28">
        <v>2325</v>
      </c>
      <c r="J12" s="7"/>
      <c r="K12" s="29">
        <f t="shared" si="0"/>
        <v>3.8860103626943004E-3</v>
      </c>
      <c r="L12" s="29">
        <f t="shared" si="1"/>
        <v>0.12324410283593958</v>
      </c>
    </row>
    <row r="14" spans="1:12" s="3" customFormat="1" ht="12.75" x14ac:dyDescent="0.2"/>
    <row r="15" spans="1:12" s="3" customFormat="1" ht="12.75" x14ac:dyDescent="0.2">
      <c r="A15" s="4" t="s">
        <v>11</v>
      </c>
      <c r="B15" s="4"/>
      <c r="C15" s="4"/>
      <c r="D15" s="4"/>
      <c r="E15" s="4"/>
      <c r="F15" s="4"/>
    </row>
    <row r="16" spans="1:12" s="3" customFormat="1" ht="12.75" x14ac:dyDescent="0.2">
      <c r="A16" s="3" t="s">
        <v>12</v>
      </c>
    </row>
    <row r="17" spans="1:1" s="3" customFormat="1" ht="12.75" x14ac:dyDescent="0.2">
      <c r="A17" s="3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11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Evo niv études</vt:lpstr>
      <vt:lpstr>'Evo niv études'!Zone_d_impression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Peila</dc:creator>
  <cp:lastModifiedBy>Olivia Peila</cp:lastModifiedBy>
  <dcterms:created xsi:type="dcterms:W3CDTF">2021-11-26T08:21:58Z</dcterms:created>
  <dcterms:modified xsi:type="dcterms:W3CDTF">2021-11-26T08:26:27Z</dcterms:modified>
</cp:coreProperties>
</file>